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table (working H also updated)" sheetId="4" r:id="rId1"/>
    <sheet name="table" sheetId="1" r:id="rId2"/>
  </sheets>
  <definedNames>
    <definedName name="_xlnm._FilterDatabase" localSheetId="1" hidden="1">table!$A$1:$L$1</definedName>
    <definedName name="_xlnm._FilterDatabase" localSheetId="0" hidden="1">'table (working H also updated)'!$A$1:$F$1</definedName>
  </definedNames>
  <calcPr calcId="125725"/>
</workbook>
</file>

<file path=xl/calcChain.xml><?xml version="1.0" encoding="utf-8"?>
<calcChain xmlns="http://schemas.openxmlformats.org/spreadsheetml/2006/main">
  <c r="F2" i="4"/>
  <c r="F3"/>
  <c r="F11"/>
  <c r="F14"/>
  <c r="F43"/>
  <c r="F32"/>
  <c r="F49"/>
  <c r="F45"/>
  <c r="F54"/>
  <c r="F50"/>
  <c r="F23"/>
  <c r="F56"/>
  <c r="F21"/>
  <c r="F59"/>
  <c r="F57"/>
  <c r="F60"/>
  <c r="F39"/>
  <c r="F34"/>
  <c r="F47"/>
  <c r="F51"/>
  <c r="F58"/>
  <c r="F42"/>
  <c r="F36"/>
  <c r="F8"/>
  <c r="F28"/>
  <c r="F48"/>
  <c r="F55"/>
  <c r="F24"/>
  <c r="F46"/>
  <c r="E43"/>
  <c r="E32"/>
  <c r="E49"/>
  <c r="E45"/>
  <c r="E54"/>
  <c r="E50"/>
  <c r="E23"/>
  <c r="E56"/>
  <c r="E21"/>
  <c r="E59"/>
  <c r="E57"/>
  <c r="E60"/>
  <c r="E39"/>
  <c r="E34"/>
  <c r="E47"/>
  <c r="E51"/>
  <c r="E58"/>
  <c r="E42"/>
  <c r="E36"/>
  <c r="E8"/>
  <c r="E28"/>
  <c r="E48"/>
  <c r="E14"/>
  <c r="E55"/>
  <c r="E24"/>
  <c r="E46"/>
  <c r="E2"/>
  <c r="F53"/>
  <c r="E53"/>
  <c r="F52"/>
  <c r="E52"/>
  <c r="F40"/>
  <c r="E40"/>
  <c r="F44"/>
  <c r="E44"/>
  <c r="F41"/>
  <c r="E41"/>
  <c r="F37"/>
  <c r="E37"/>
  <c r="F38"/>
  <c r="E38"/>
  <c r="F35"/>
  <c r="E35"/>
  <c r="F31"/>
  <c r="E31"/>
  <c r="F33"/>
  <c r="E33"/>
  <c r="F27"/>
  <c r="E27"/>
  <c r="F30"/>
  <c r="E30"/>
  <c r="F29"/>
  <c r="E29"/>
  <c r="F26"/>
  <c r="E26"/>
  <c r="F22"/>
  <c r="E22"/>
  <c r="F25"/>
  <c r="E25"/>
  <c r="F17"/>
  <c r="E17"/>
  <c r="F19"/>
  <c r="E19"/>
  <c r="F20"/>
  <c r="E20"/>
  <c r="F15"/>
  <c r="E15"/>
  <c r="F18"/>
  <c r="E18"/>
  <c r="F13"/>
  <c r="E13"/>
  <c r="F9"/>
  <c r="E9"/>
  <c r="F12"/>
  <c r="E12"/>
  <c r="F7"/>
  <c r="E7"/>
  <c r="F16"/>
  <c r="E16"/>
  <c r="E11"/>
  <c r="F10"/>
  <c r="E10"/>
  <c r="F5"/>
  <c r="E5"/>
  <c r="F6"/>
  <c r="E6"/>
  <c r="E3"/>
  <c r="F4"/>
  <c r="E4"/>
  <c r="G2" i="1"/>
  <c r="F5"/>
  <c r="G3"/>
  <c r="G4"/>
  <c r="G6"/>
  <c r="G12"/>
  <c r="G5"/>
  <c r="G7"/>
  <c r="G8"/>
  <c r="G9"/>
  <c r="G10"/>
  <c r="G17"/>
  <c r="G11"/>
  <c r="G13"/>
  <c r="G14"/>
  <c r="G19"/>
  <c r="G16"/>
  <c r="G18"/>
  <c r="G25"/>
  <c r="G27"/>
  <c r="G28"/>
  <c r="G15"/>
  <c r="G20"/>
  <c r="G22"/>
  <c r="G29"/>
  <c r="G30"/>
  <c r="G24"/>
  <c r="G21"/>
  <c r="G23"/>
  <c r="G26"/>
  <c r="G36"/>
  <c r="G35"/>
  <c r="G33"/>
  <c r="G34"/>
  <c r="G31"/>
  <c r="G40"/>
  <c r="G39"/>
  <c r="G37"/>
  <c r="G42"/>
  <c r="G44"/>
  <c r="G41"/>
  <c r="G38"/>
  <c r="G43"/>
  <c r="G32"/>
  <c r="G46"/>
  <c r="G63"/>
  <c r="G48"/>
  <c r="G49"/>
  <c r="G45"/>
  <c r="G47"/>
  <c r="G56"/>
  <c r="G54"/>
  <c r="G51"/>
  <c r="G55"/>
  <c r="G50"/>
  <c r="G59"/>
  <c r="G60"/>
  <c r="G52"/>
  <c r="G53"/>
  <c r="G57"/>
  <c r="G58"/>
  <c r="G62"/>
  <c r="G61"/>
  <c r="G65"/>
  <c r="G64"/>
  <c r="G66"/>
  <c r="G67"/>
  <c r="G68"/>
  <c r="G69"/>
  <c r="G70"/>
  <c r="G71"/>
  <c r="G72"/>
  <c r="G73"/>
  <c r="F2"/>
  <c r="F51"/>
  <c r="F19"/>
  <c r="F17"/>
  <c r="F43"/>
  <c r="F16"/>
  <c r="F60"/>
  <c r="F59"/>
  <c r="F53"/>
  <c r="F27"/>
  <c r="F28"/>
  <c r="F55"/>
  <c r="F66"/>
  <c r="F64"/>
  <c r="F61"/>
  <c r="F31"/>
  <c r="F42"/>
  <c r="F11"/>
  <c r="F68"/>
  <c r="F44"/>
  <c r="F25"/>
  <c r="F21"/>
  <c r="F23"/>
  <c r="F24"/>
  <c r="F22"/>
  <c r="F20"/>
  <c r="F35"/>
  <c r="F30"/>
  <c r="F48"/>
  <c r="F71"/>
  <c r="F72"/>
  <c r="F69"/>
  <c r="F12"/>
  <c r="F40"/>
  <c r="F34"/>
  <c r="F33"/>
  <c r="F36"/>
  <c r="F73"/>
  <c r="F49"/>
  <c r="F45"/>
  <c r="F56"/>
  <c r="F58"/>
  <c r="F13"/>
  <c r="F37"/>
  <c r="F4"/>
  <c r="F62"/>
  <c r="F70"/>
  <c r="F46"/>
  <c r="F38"/>
  <c r="F3"/>
  <c r="F50"/>
  <c r="F47"/>
  <c r="F6"/>
  <c r="F41"/>
  <c r="F39"/>
  <c r="F57"/>
  <c r="F63"/>
  <c r="F26"/>
  <c r="F15"/>
  <c r="F18"/>
  <c r="F10"/>
  <c r="F14"/>
  <c r="F65"/>
  <c r="F52"/>
  <c r="F67"/>
  <c r="F32"/>
  <c r="F29"/>
  <c r="F7"/>
  <c r="F8"/>
  <c r="F9"/>
  <c r="F54"/>
</calcChain>
</file>

<file path=xl/comments1.xml><?xml version="1.0" encoding="utf-8"?>
<comments xmlns="http://schemas.openxmlformats.org/spreadsheetml/2006/main">
  <authors>
    <author>Razvan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Razvan: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</commentList>
</comments>
</file>

<file path=xl/comments2.xml><?xml version="1.0" encoding="utf-8"?>
<comments xmlns="http://schemas.openxmlformats.org/spreadsheetml/2006/main">
  <authors>
    <author>Razvan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Razvan: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</commentList>
</comments>
</file>

<file path=xl/sharedStrings.xml><?xml version="1.0" encoding="utf-8"?>
<sst xmlns="http://schemas.openxmlformats.org/spreadsheetml/2006/main" count="216" uniqueCount="140">
  <si>
    <t xml:space="preserve">Athens </t>
  </si>
  <si>
    <t xml:space="preserve">Amsterdam </t>
  </si>
  <si>
    <t xml:space="preserve">Auckland </t>
  </si>
  <si>
    <t xml:space="preserve">Bangkok </t>
  </si>
  <si>
    <t xml:space="preserve">Barcelona </t>
  </si>
  <si>
    <t xml:space="preserve">Beijing </t>
  </si>
  <si>
    <t xml:space="preserve">Berlin </t>
  </si>
  <si>
    <t xml:space="preserve">Bogotá </t>
  </si>
  <si>
    <t xml:space="preserve">Bratislava </t>
  </si>
  <si>
    <t xml:space="preserve">Brussels </t>
  </si>
  <si>
    <t xml:space="preserve">Bucharest </t>
  </si>
  <si>
    <t xml:space="preserve">Budapest </t>
  </si>
  <si>
    <t xml:space="preserve">Buenos Aires </t>
  </si>
  <si>
    <t xml:space="preserve">Cairo </t>
  </si>
  <si>
    <t xml:space="preserve">Caracas </t>
  </si>
  <si>
    <t xml:space="preserve">Copenhagen </t>
  </si>
  <si>
    <t xml:space="preserve">Chicago </t>
  </si>
  <si>
    <t xml:space="preserve">Delhi </t>
  </si>
  <si>
    <t xml:space="preserve">Doha </t>
  </si>
  <si>
    <t xml:space="preserve">Dubai </t>
  </si>
  <si>
    <t xml:space="preserve">Dublin </t>
  </si>
  <si>
    <t xml:space="preserve">Frankfurt </t>
  </si>
  <si>
    <t xml:space="preserve">Geneva </t>
  </si>
  <si>
    <t xml:space="preserve">Helsinki </t>
  </si>
  <si>
    <t xml:space="preserve">Hong Kong </t>
  </si>
  <si>
    <t xml:space="preserve">Istanbul </t>
  </si>
  <si>
    <t xml:space="preserve">Jakarta </t>
  </si>
  <si>
    <t xml:space="preserve">Johannesburg </t>
  </si>
  <si>
    <t xml:space="preserve">Kiev </t>
  </si>
  <si>
    <t xml:space="preserve">Kuala Lumpur </t>
  </si>
  <si>
    <t xml:space="preserve">Lima </t>
  </si>
  <si>
    <t xml:space="preserve">Lisbon </t>
  </si>
  <si>
    <t xml:space="preserve">Ljubljana </t>
  </si>
  <si>
    <t xml:space="preserve">London </t>
  </si>
  <si>
    <t xml:space="preserve">Los Angeles </t>
  </si>
  <si>
    <t xml:space="preserve">Luxembourg </t>
  </si>
  <si>
    <t xml:space="preserve">Madrid </t>
  </si>
  <si>
    <t xml:space="preserve">Lyon </t>
  </si>
  <si>
    <t xml:space="preserve">Manama </t>
  </si>
  <si>
    <t xml:space="preserve">Manila </t>
  </si>
  <si>
    <t xml:space="preserve">Mexico City </t>
  </si>
  <si>
    <t xml:space="preserve">Miami </t>
  </si>
  <si>
    <t xml:space="preserve">Milan </t>
  </si>
  <si>
    <t xml:space="preserve">Montreal </t>
  </si>
  <si>
    <t xml:space="preserve">Moscow </t>
  </si>
  <si>
    <t xml:space="preserve">Mumbai </t>
  </si>
  <si>
    <t xml:space="preserve">Munich </t>
  </si>
  <si>
    <t xml:space="preserve">Nairobi </t>
  </si>
  <si>
    <t xml:space="preserve">New York </t>
  </si>
  <si>
    <t xml:space="preserve">Nicosia </t>
  </si>
  <si>
    <t xml:space="preserve">Oslo </t>
  </si>
  <si>
    <t xml:space="preserve">Paris </t>
  </si>
  <si>
    <t xml:space="preserve">Prague </t>
  </si>
  <si>
    <t xml:space="preserve">Riga </t>
  </si>
  <si>
    <t xml:space="preserve">Rio de Janeiro </t>
  </si>
  <si>
    <t xml:space="preserve">Rome </t>
  </si>
  <si>
    <t xml:space="preserve">Santiago de Chile </t>
  </si>
  <si>
    <t xml:space="preserve">São Paulo </t>
  </si>
  <si>
    <t xml:space="preserve">Seoul </t>
  </si>
  <si>
    <t xml:space="preserve">Shanghai </t>
  </si>
  <si>
    <t xml:space="preserve">Singapore </t>
  </si>
  <si>
    <t xml:space="preserve">Sofia </t>
  </si>
  <si>
    <t xml:space="preserve">Stockholm </t>
  </si>
  <si>
    <t xml:space="preserve">Sydney </t>
  </si>
  <si>
    <t xml:space="preserve">Tallinn </t>
  </si>
  <si>
    <t xml:space="preserve">Tel Aviv </t>
  </si>
  <si>
    <t xml:space="preserve">Toronto </t>
  </si>
  <si>
    <t xml:space="preserve">Tokyo </t>
  </si>
  <si>
    <t xml:space="preserve">Vienna </t>
  </si>
  <si>
    <t xml:space="preserve">Vilnius </t>
  </si>
  <si>
    <t xml:space="preserve">Warsaw </t>
  </si>
  <si>
    <t xml:space="preserve">Zurich </t>
  </si>
  <si>
    <t>City</t>
  </si>
  <si>
    <t>Netherlands</t>
  </si>
  <si>
    <t>Greece</t>
  </si>
  <si>
    <t>Australia</t>
  </si>
  <si>
    <t>New Zealand</t>
  </si>
  <si>
    <t>Thailand</t>
  </si>
  <si>
    <t>Spain</t>
  </si>
  <si>
    <t>China</t>
  </si>
  <si>
    <t>Germany</t>
  </si>
  <si>
    <t>Colombia</t>
  </si>
  <si>
    <t>Slovakia </t>
  </si>
  <si>
    <t>Belgium</t>
  </si>
  <si>
    <t>Romania</t>
  </si>
  <si>
    <t>Hungary</t>
  </si>
  <si>
    <t>Brazil</t>
  </si>
  <si>
    <t>Argentina</t>
  </si>
  <si>
    <t>Egypt</t>
  </si>
  <si>
    <t>Venezuela</t>
  </si>
  <si>
    <t>USA</t>
  </si>
  <si>
    <t>Denmark</t>
  </si>
  <si>
    <t>India</t>
  </si>
  <si>
    <t>Qatar</t>
  </si>
  <si>
    <t>United Arab Emirates</t>
  </si>
  <si>
    <t>Ireland</t>
  </si>
  <si>
    <t>Switzerland</t>
  </si>
  <si>
    <t>Finland</t>
  </si>
  <si>
    <t>Turkey</t>
  </si>
  <si>
    <t>Indonesia</t>
  </si>
  <si>
    <t>South Africa</t>
  </si>
  <si>
    <t>Ukraine</t>
  </si>
  <si>
    <t>Malaysia</t>
  </si>
  <si>
    <t>Peru</t>
  </si>
  <si>
    <t>Portugal</t>
  </si>
  <si>
    <t>Slovenia</t>
  </si>
  <si>
    <t>United Kingdom</t>
  </si>
  <si>
    <t>Luxembourg</t>
  </si>
  <si>
    <t>France</t>
  </si>
  <si>
    <t>Bahrain</t>
  </si>
  <si>
    <t>Philippines</t>
  </si>
  <si>
    <t>Mexico</t>
  </si>
  <si>
    <t>Italy</t>
  </si>
  <si>
    <t>Canada</t>
  </si>
  <si>
    <t>Russia</t>
  </si>
  <si>
    <t>Kenya</t>
  </si>
  <si>
    <t>Cyprus</t>
  </si>
  <si>
    <t>Norway</t>
  </si>
  <si>
    <t>Czech Republic</t>
  </si>
  <si>
    <t>Latvia</t>
  </si>
  <si>
    <t>Chile</t>
  </si>
  <si>
    <t>South Korea</t>
  </si>
  <si>
    <t>Singapore</t>
  </si>
  <si>
    <t>Bulgaria</t>
  </si>
  <si>
    <t>Sweden</t>
  </si>
  <si>
    <t>Estonia</t>
  </si>
  <si>
    <t>Israel</t>
  </si>
  <si>
    <t>Japan</t>
  </si>
  <si>
    <t>Austria</t>
  </si>
  <si>
    <t>Lithuania</t>
  </si>
  <si>
    <t>Poland</t>
  </si>
  <si>
    <r>
      <t xml:space="preserve">productivity 1:
</t>
    </r>
    <r>
      <rPr>
        <sz val="10"/>
        <color theme="1"/>
        <rFont val="Calibri"/>
        <family val="2"/>
        <scheme val="minor"/>
      </rPr>
      <t>GDP ppp per capita (World Bank) / working hours</t>
    </r>
  </si>
  <si>
    <r>
      <t xml:space="preserve">productivity 2
</t>
    </r>
    <r>
      <rPr>
        <sz val="10"/>
        <color theme="1"/>
        <rFont val="Calibri"/>
        <family val="2"/>
        <scheme val="minor"/>
      </rPr>
      <t>GDP ppp per capita (World Bank) / working hours x 100 / (100 - unemployment)</t>
    </r>
  </si>
  <si>
    <r>
      <t xml:space="preserve">Country
</t>
    </r>
    <r>
      <rPr>
        <b/>
        <sz val="10"/>
        <color theme="1"/>
        <rFont val="Calibri"/>
        <family val="2"/>
        <scheme val="minor"/>
      </rPr>
      <t>or Special Administrative Region</t>
    </r>
  </si>
  <si>
    <r>
      <t xml:space="preserve">unemployment (%)
</t>
    </r>
    <r>
      <rPr>
        <sz val="10"/>
        <color theme="1"/>
        <rFont val="Calibri"/>
        <family val="2"/>
        <scheme val="minor"/>
      </rPr>
      <t>(CIA World Factbook_2010-2011)</t>
    </r>
  </si>
  <si>
    <r>
      <t xml:space="preserve">working hours per year
</t>
    </r>
    <r>
      <rPr>
        <sz val="10"/>
        <color theme="1"/>
        <rFont val="Calibri"/>
        <family val="2"/>
        <scheme val="minor"/>
      </rPr>
      <t>(UBS_2009)</t>
    </r>
  </si>
  <si>
    <r>
      <t xml:space="preserve">GDP per capita
</t>
    </r>
    <r>
      <rPr>
        <sz val="10"/>
        <color theme="1"/>
        <rFont val="Calibri"/>
        <family val="2"/>
        <scheme val="minor"/>
      </rPr>
      <t>purchasing power parity - intl. $ 
(World Bank_2010)</t>
    </r>
  </si>
  <si>
    <r>
      <t xml:space="preserve">working hours per year
</t>
    </r>
    <r>
      <rPr>
        <sz val="10"/>
        <color theme="1"/>
        <rFont val="Calibri"/>
        <family val="2"/>
        <scheme val="minor"/>
      </rPr>
      <t>(</t>
    </r>
    <r>
      <rPr>
        <sz val="10"/>
        <color theme="3" tint="0.39997558519241921"/>
        <rFont val="Calibri"/>
        <family val="2"/>
        <scheme val="minor"/>
      </rPr>
      <t>OECD_2009-2010</t>
    </r>
    <r>
      <rPr>
        <sz val="10"/>
        <color theme="1"/>
        <rFont val="Calibri"/>
        <family val="2"/>
        <scheme val="minor"/>
      </rPr>
      <t xml:space="preserve"> or when
missing, </t>
    </r>
    <r>
      <rPr>
        <sz val="10"/>
        <color rgb="FFFF0000"/>
        <rFont val="Calibri"/>
        <family val="2"/>
        <scheme val="minor"/>
      </rPr>
      <t>UBS_2009</t>
    </r>
    <r>
      <rPr>
        <sz val="10"/>
        <color theme="1"/>
        <rFont val="Calibri"/>
        <family val="2"/>
        <scheme val="minor"/>
      </rPr>
      <t>)</t>
    </r>
  </si>
  <si>
    <r>
      <t xml:space="preserve">GDP per capita
</t>
    </r>
    <r>
      <rPr>
        <sz val="10"/>
        <color theme="1"/>
        <rFont val="Calibri"/>
        <family val="2"/>
        <scheme val="minor"/>
      </rPr>
      <t>purchasing power parity
intl. $ 
(World Bank_2010)</t>
    </r>
  </si>
  <si>
    <r>
      <t xml:space="preserve">Country
</t>
    </r>
    <r>
      <rPr>
        <b/>
        <i/>
        <sz val="10"/>
        <color theme="1"/>
        <rFont val="Calibri"/>
        <family val="2"/>
        <scheme val="minor"/>
      </rPr>
      <t>or Special Administrative Region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</si>
</sst>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Border="1"/>
    <xf numFmtId="0" fontId="0" fillId="0" borderId="1" xfId="0" applyBorder="1"/>
    <xf numFmtId="3" fontId="4" fillId="0" borderId="0" xfId="0" applyNumberFormat="1" applyFont="1"/>
    <xf numFmtId="0" fontId="0" fillId="0" borderId="0" xfId="0" applyAlignment="1">
      <alignment horizontal="right"/>
    </xf>
    <xf numFmtId="43" fontId="0" fillId="0" borderId="1" xfId="1" applyFont="1" applyBorder="1"/>
    <xf numFmtId="0" fontId="2" fillId="0" borderId="0" xfId="0" applyFont="1" applyFill="1" applyAlignment="1">
      <alignment vertical="top"/>
    </xf>
    <xf numFmtId="0" fontId="0" fillId="0" borderId="0" xfId="0" applyFill="1"/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/>
    <xf numFmtId="43" fontId="0" fillId="0" borderId="1" xfId="1" applyFont="1" applyFill="1" applyBorder="1"/>
    <xf numFmtId="43" fontId="0" fillId="0" borderId="0" xfId="1" applyFont="1" applyBorder="1"/>
    <xf numFmtId="43" fontId="0" fillId="0" borderId="0" xfId="1" applyFont="1" applyFill="1" applyBorder="1"/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activeCell="G2" sqref="G2"/>
    </sheetView>
  </sheetViews>
  <sheetFormatPr defaultRowHeight="15"/>
  <cols>
    <col min="1" max="1" width="27.5703125" customWidth="1"/>
    <col min="2" max="2" width="21.7109375" style="1" bestFit="1" customWidth="1"/>
    <col min="3" max="3" width="22.85546875" bestFit="1" customWidth="1"/>
    <col min="4" max="4" width="22.28515625" bestFit="1" customWidth="1"/>
    <col min="5" max="5" width="19.7109375" customWidth="1"/>
    <col min="6" max="6" width="25.5703125" customWidth="1"/>
    <col min="10" max="10" width="24.28515625" customWidth="1"/>
  </cols>
  <sheetData>
    <row r="1" spans="1:11" s="8" customFormat="1" ht="54" thickBot="1">
      <c r="A1" s="17" t="s">
        <v>139</v>
      </c>
      <c r="B1" s="16" t="s">
        <v>137</v>
      </c>
      <c r="C1" s="19" t="s">
        <v>138</v>
      </c>
      <c r="D1" s="19" t="s">
        <v>134</v>
      </c>
      <c r="E1" s="20" t="s">
        <v>131</v>
      </c>
      <c r="F1" s="18" t="s">
        <v>132</v>
      </c>
    </row>
    <row r="2" spans="1:11" ht="15.75" thickTop="1">
      <c r="A2" s="4" t="s">
        <v>107</v>
      </c>
      <c r="B2" s="22">
        <v>1616</v>
      </c>
      <c r="C2" s="5">
        <v>89769</v>
      </c>
      <c r="D2">
        <v>4.5</v>
      </c>
      <c r="E2" s="7">
        <f t="shared" ref="E2:E33" si="0">C2/B2</f>
        <v>55.550123762376238</v>
      </c>
      <c r="F2" s="13">
        <f t="shared" ref="F2:F33" si="1">C2/B2*100/(100-D2)</f>
        <v>58.167668861126948</v>
      </c>
      <c r="G2" s="2"/>
    </row>
    <row r="3" spans="1:11">
      <c r="A3" s="4" t="s">
        <v>117</v>
      </c>
      <c r="B3" s="22">
        <v>1414</v>
      </c>
      <c r="C3" s="5">
        <v>56894</v>
      </c>
      <c r="D3">
        <v>3.4</v>
      </c>
      <c r="E3" s="7">
        <f t="shared" si="0"/>
        <v>40.236209335219236</v>
      </c>
      <c r="F3" s="13">
        <f t="shared" si="1"/>
        <v>41.652390616168987</v>
      </c>
    </row>
    <row r="4" spans="1:11">
      <c r="A4" s="4" t="s">
        <v>93</v>
      </c>
      <c r="B4" s="21">
        <v>2273</v>
      </c>
      <c r="C4" s="5">
        <v>80229</v>
      </c>
      <c r="D4">
        <v>0.5</v>
      </c>
      <c r="E4" s="7">
        <f t="shared" si="0"/>
        <v>35.296524417069953</v>
      </c>
      <c r="F4" s="13">
        <f t="shared" si="1"/>
        <v>35.473893886502466</v>
      </c>
      <c r="G4" s="2"/>
    </row>
    <row r="5" spans="1:11">
      <c r="A5" s="4" t="s">
        <v>73</v>
      </c>
      <c r="B5" s="22">
        <v>1377</v>
      </c>
      <c r="C5" s="5">
        <v>42475</v>
      </c>
      <c r="D5">
        <v>4.2</v>
      </c>
      <c r="E5" s="7">
        <f t="shared" si="0"/>
        <v>30.846042120551925</v>
      </c>
      <c r="F5" s="13">
        <f t="shared" si="1"/>
        <v>32.19837382103541</v>
      </c>
    </row>
    <row r="6" spans="1:11">
      <c r="A6" s="4" t="s">
        <v>90</v>
      </c>
      <c r="B6" s="22">
        <v>1778</v>
      </c>
      <c r="C6" s="5">
        <v>47184</v>
      </c>
      <c r="D6">
        <v>9.1</v>
      </c>
      <c r="E6" s="7">
        <f t="shared" si="0"/>
        <v>26.537682789651292</v>
      </c>
      <c r="F6" s="13">
        <f t="shared" si="1"/>
        <v>29.194370505666988</v>
      </c>
    </row>
    <row r="7" spans="1:11">
      <c r="A7" s="4" t="s">
        <v>80</v>
      </c>
      <c r="B7" s="22">
        <v>1419</v>
      </c>
      <c r="C7" s="5">
        <v>37591</v>
      </c>
      <c r="D7">
        <v>6</v>
      </c>
      <c r="E7" s="7">
        <f t="shared" si="0"/>
        <v>26.491190979563072</v>
      </c>
      <c r="F7" s="13">
        <f t="shared" si="1"/>
        <v>28.182118063364967</v>
      </c>
    </row>
    <row r="8" spans="1:11">
      <c r="A8" s="4" t="s">
        <v>122</v>
      </c>
      <c r="B8" s="21">
        <v>2088</v>
      </c>
      <c r="C8" s="5">
        <v>57505</v>
      </c>
      <c r="D8">
        <v>1.9</v>
      </c>
      <c r="E8" s="7">
        <f t="shared" si="0"/>
        <v>27.540708812260537</v>
      </c>
      <c r="F8" s="13">
        <f t="shared" si="1"/>
        <v>28.074117035943463</v>
      </c>
    </row>
    <row r="9" spans="1:11">
      <c r="A9" s="4" t="s">
        <v>95</v>
      </c>
      <c r="B9" s="22">
        <v>1664</v>
      </c>
      <c r="C9" s="5">
        <v>39727</v>
      </c>
      <c r="D9">
        <v>14</v>
      </c>
      <c r="E9" s="7">
        <f t="shared" si="0"/>
        <v>23.87439903846154</v>
      </c>
      <c r="F9" s="13">
        <f t="shared" si="1"/>
        <v>27.76092911449016</v>
      </c>
    </row>
    <row r="10" spans="1:11">
      <c r="A10" s="4" t="s">
        <v>91</v>
      </c>
      <c r="B10" s="22">
        <v>1559</v>
      </c>
      <c r="C10" s="5">
        <v>39558</v>
      </c>
      <c r="D10">
        <v>7.4</v>
      </c>
      <c r="E10" s="7">
        <f t="shared" si="0"/>
        <v>25.373957665169982</v>
      </c>
      <c r="F10" s="13">
        <f t="shared" si="1"/>
        <v>27.401682143812078</v>
      </c>
    </row>
    <row r="11" spans="1:11">
      <c r="A11" s="4" t="s">
        <v>128</v>
      </c>
      <c r="B11" s="22">
        <v>1587</v>
      </c>
      <c r="C11" s="5">
        <v>39698</v>
      </c>
      <c r="D11">
        <v>4.3</v>
      </c>
      <c r="E11" s="7">
        <f t="shared" si="0"/>
        <v>25.014492753623188</v>
      </c>
      <c r="F11" s="13">
        <f t="shared" si="1"/>
        <v>26.138445928550876</v>
      </c>
    </row>
    <row r="12" spans="1:11">
      <c r="A12" s="4" t="s">
        <v>83</v>
      </c>
      <c r="B12" s="22">
        <v>1551</v>
      </c>
      <c r="C12" s="5">
        <v>37448</v>
      </c>
      <c r="D12">
        <v>7.3</v>
      </c>
      <c r="E12" s="7">
        <f t="shared" si="0"/>
        <v>24.144422952933592</v>
      </c>
      <c r="F12" s="13">
        <f t="shared" si="1"/>
        <v>26.045763703272481</v>
      </c>
    </row>
    <row r="13" spans="1:11">
      <c r="A13" s="4" t="s">
        <v>124</v>
      </c>
      <c r="B13" s="22">
        <v>1624</v>
      </c>
      <c r="C13" s="5">
        <v>38947</v>
      </c>
      <c r="D13">
        <v>7.7</v>
      </c>
      <c r="E13" s="7">
        <f t="shared" si="0"/>
        <v>23.982142857142858</v>
      </c>
      <c r="F13" s="13">
        <f t="shared" si="1"/>
        <v>25.982819996904507</v>
      </c>
    </row>
    <row r="14" spans="1:11">
      <c r="A14" s="4" t="s">
        <v>96</v>
      </c>
      <c r="B14" s="21">
        <v>1846</v>
      </c>
      <c r="C14" s="5">
        <v>46215</v>
      </c>
      <c r="D14">
        <v>2.9</v>
      </c>
      <c r="E14" s="7">
        <f t="shared" si="0"/>
        <v>25.035211267605632</v>
      </c>
      <c r="F14" s="13">
        <f t="shared" si="1"/>
        <v>25.782915826576346</v>
      </c>
    </row>
    <row r="15" spans="1:11">
      <c r="A15" s="4" t="s">
        <v>113</v>
      </c>
      <c r="B15" s="22">
        <v>1702</v>
      </c>
      <c r="C15" s="5">
        <v>38915</v>
      </c>
      <c r="D15">
        <v>7.2</v>
      </c>
      <c r="E15" s="7">
        <f t="shared" si="0"/>
        <v>22.864277320799061</v>
      </c>
      <c r="F15" s="13">
        <f t="shared" si="1"/>
        <v>24.638229871550713</v>
      </c>
    </row>
    <row r="16" spans="1:11">
      <c r="A16" s="4" t="s">
        <v>75</v>
      </c>
      <c r="B16" s="22">
        <v>1686</v>
      </c>
      <c r="C16" s="5">
        <v>39407</v>
      </c>
      <c r="D16">
        <v>4.9000000000000004</v>
      </c>
      <c r="E16" s="7">
        <f t="shared" si="0"/>
        <v>23.373072360616845</v>
      </c>
      <c r="F16" s="13">
        <f t="shared" si="1"/>
        <v>24.577363155222759</v>
      </c>
      <c r="G16" s="9"/>
      <c r="H16" s="9"/>
      <c r="I16" s="9"/>
      <c r="J16" s="9"/>
      <c r="K16" s="9"/>
    </row>
    <row r="17" spans="1:11">
      <c r="A17" s="4" t="s">
        <v>78</v>
      </c>
      <c r="B17" s="22">
        <v>1663</v>
      </c>
      <c r="C17" s="5">
        <v>32070</v>
      </c>
      <c r="D17">
        <v>20.9</v>
      </c>
      <c r="E17" s="7">
        <f t="shared" si="0"/>
        <v>19.284425736620566</v>
      </c>
      <c r="F17" s="13">
        <f t="shared" si="1"/>
        <v>24.379804976764309</v>
      </c>
    </row>
    <row r="18" spans="1:11">
      <c r="A18" s="4" t="s">
        <v>108</v>
      </c>
      <c r="B18" s="23">
        <v>1554</v>
      </c>
      <c r="C18" s="11">
        <v>33820</v>
      </c>
      <c r="D18" s="9">
        <v>9.5</v>
      </c>
      <c r="E18" s="12">
        <f t="shared" si="0"/>
        <v>21.763191763191763</v>
      </c>
      <c r="F18" s="14">
        <f t="shared" si="1"/>
        <v>24.047725705184266</v>
      </c>
    </row>
    <row r="19" spans="1:11">
      <c r="A19" s="4" t="s">
        <v>106</v>
      </c>
      <c r="B19" s="22">
        <v>1647</v>
      </c>
      <c r="C19" s="5">
        <v>35860</v>
      </c>
      <c r="D19">
        <v>7.6</v>
      </c>
      <c r="E19" s="7">
        <f t="shared" si="0"/>
        <v>21.77292046144505</v>
      </c>
      <c r="F19" s="13">
        <f t="shared" si="1"/>
        <v>23.56376673316564</v>
      </c>
    </row>
    <row r="20" spans="1:11">
      <c r="A20" s="4" t="s">
        <v>97</v>
      </c>
      <c r="B20" s="22">
        <v>1697</v>
      </c>
      <c r="C20" s="5">
        <v>36660</v>
      </c>
      <c r="D20">
        <v>7.8</v>
      </c>
      <c r="E20" s="7">
        <f t="shared" si="0"/>
        <v>21.602828520919271</v>
      </c>
      <c r="F20" s="13">
        <f t="shared" si="1"/>
        <v>23.430399697309404</v>
      </c>
    </row>
    <row r="21" spans="1:11">
      <c r="A21" s="4" t="s">
        <v>24</v>
      </c>
      <c r="B21" s="21">
        <v>2295</v>
      </c>
      <c r="C21" s="5">
        <v>46157</v>
      </c>
      <c r="D21" s="6">
        <v>4</v>
      </c>
      <c r="E21" s="7">
        <f t="shared" si="0"/>
        <v>20.111982570806099</v>
      </c>
      <c r="F21" s="13">
        <f t="shared" si="1"/>
        <v>20.949981844589686</v>
      </c>
    </row>
    <row r="22" spans="1:11" s="9" customFormat="1">
      <c r="A22" s="4" t="s">
        <v>127</v>
      </c>
      <c r="B22" s="22">
        <v>1733</v>
      </c>
      <c r="C22" s="5">
        <v>33994</v>
      </c>
      <c r="D22">
        <v>4.9000000000000004</v>
      </c>
      <c r="E22" s="7">
        <f t="shared" si="0"/>
        <v>19.615695326024234</v>
      </c>
      <c r="F22" s="13">
        <f t="shared" si="1"/>
        <v>20.626388355440834</v>
      </c>
      <c r="G22"/>
      <c r="H22"/>
      <c r="I22"/>
      <c r="J22"/>
      <c r="K22"/>
    </row>
    <row r="23" spans="1:11" s="9" customFormat="1">
      <c r="A23" s="4" t="s">
        <v>116</v>
      </c>
      <c r="B23" s="21">
        <v>1680</v>
      </c>
      <c r="C23" s="5">
        <v>30728</v>
      </c>
      <c r="D23">
        <v>7.4</v>
      </c>
      <c r="E23" s="7">
        <f t="shared" si="0"/>
        <v>18.290476190476191</v>
      </c>
      <c r="F23" s="13">
        <f t="shared" si="1"/>
        <v>19.75213411498509</v>
      </c>
      <c r="G23"/>
      <c r="H23"/>
      <c r="I23"/>
      <c r="J23"/>
      <c r="K23"/>
    </row>
    <row r="24" spans="1:11" s="9" customFormat="1">
      <c r="A24" s="4" t="s">
        <v>94</v>
      </c>
      <c r="B24" s="21">
        <v>2215</v>
      </c>
      <c r="C24" s="5">
        <v>38089</v>
      </c>
      <c r="D24">
        <v>12.7</v>
      </c>
      <c r="E24" s="7">
        <f t="shared" si="0"/>
        <v>17.195936794582394</v>
      </c>
      <c r="F24" s="13">
        <f t="shared" si="1"/>
        <v>19.697522101468952</v>
      </c>
      <c r="G24"/>
      <c r="H24"/>
      <c r="I24"/>
      <c r="J24"/>
      <c r="K24"/>
    </row>
    <row r="25" spans="1:11">
      <c r="A25" s="4" t="s">
        <v>112</v>
      </c>
      <c r="B25" s="22">
        <v>1778</v>
      </c>
      <c r="C25" s="5">
        <v>31555</v>
      </c>
      <c r="D25">
        <v>8.1</v>
      </c>
      <c r="E25" s="7">
        <f t="shared" si="0"/>
        <v>17.747469066366705</v>
      </c>
      <c r="F25" s="13">
        <f t="shared" si="1"/>
        <v>19.311718244142224</v>
      </c>
    </row>
    <row r="26" spans="1:11">
      <c r="A26" s="4" t="s">
        <v>76</v>
      </c>
      <c r="B26" s="22">
        <v>1758</v>
      </c>
      <c r="C26" s="5">
        <v>29915</v>
      </c>
      <c r="D26">
        <v>6.6</v>
      </c>
      <c r="E26" s="7">
        <f t="shared" si="0"/>
        <v>17.016496018202503</v>
      </c>
      <c r="F26" s="13">
        <f t="shared" si="1"/>
        <v>18.218946486298179</v>
      </c>
    </row>
    <row r="27" spans="1:11">
      <c r="A27" s="4" t="s">
        <v>104</v>
      </c>
      <c r="B27" s="22">
        <v>1714</v>
      </c>
      <c r="C27" s="5">
        <v>25573</v>
      </c>
      <c r="D27">
        <v>12.4</v>
      </c>
      <c r="E27" s="7">
        <f t="shared" si="0"/>
        <v>14.920070011668612</v>
      </c>
      <c r="F27" s="13">
        <f t="shared" si="1"/>
        <v>17.032043392315767</v>
      </c>
    </row>
    <row r="28" spans="1:11">
      <c r="A28" s="4" t="s">
        <v>105</v>
      </c>
      <c r="B28" s="21">
        <v>1870</v>
      </c>
      <c r="C28" s="5">
        <v>27556</v>
      </c>
      <c r="D28">
        <v>8.3000000000000007</v>
      </c>
      <c r="E28" s="7">
        <f t="shared" si="0"/>
        <v>14.735828877005348</v>
      </c>
      <c r="F28" s="13">
        <f t="shared" si="1"/>
        <v>16.069606190845526</v>
      </c>
    </row>
    <row r="29" spans="1:11">
      <c r="A29" s="4" t="s">
        <v>74</v>
      </c>
      <c r="B29" s="22">
        <v>2109</v>
      </c>
      <c r="C29" s="5">
        <v>28154</v>
      </c>
      <c r="D29">
        <v>16.600000000000001</v>
      </c>
      <c r="E29" s="7">
        <f t="shared" si="0"/>
        <v>13.349454717875771</v>
      </c>
      <c r="F29" s="13">
        <f t="shared" si="1"/>
        <v>16.006540429107638</v>
      </c>
    </row>
    <row r="30" spans="1:11">
      <c r="A30" s="4" t="s">
        <v>126</v>
      </c>
      <c r="B30" s="22">
        <v>1889</v>
      </c>
      <c r="C30" s="5">
        <v>28546</v>
      </c>
      <c r="D30">
        <v>5.4</v>
      </c>
      <c r="E30" s="7">
        <f t="shared" si="0"/>
        <v>15.111699311805188</v>
      </c>
      <c r="F30" s="13">
        <f t="shared" si="1"/>
        <v>15.974312168927259</v>
      </c>
    </row>
    <row r="31" spans="1:11">
      <c r="A31" s="4" t="s">
        <v>82</v>
      </c>
      <c r="B31" s="22">
        <v>1786</v>
      </c>
      <c r="C31" s="5">
        <v>23897</v>
      </c>
      <c r="D31">
        <v>13.3</v>
      </c>
      <c r="E31" s="7">
        <f t="shared" si="0"/>
        <v>13.380179171332587</v>
      </c>
      <c r="F31" s="13">
        <f t="shared" si="1"/>
        <v>15.432732608226745</v>
      </c>
    </row>
    <row r="32" spans="1:11">
      <c r="A32" s="4" t="s">
        <v>109</v>
      </c>
      <c r="B32" s="21">
        <v>2142</v>
      </c>
      <c r="C32" s="5">
        <v>25799</v>
      </c>
      <c r="D32">
        <v>15</v>
      </c>
      <c r="E32" s="7">
        <f t="shared" si="0"/>
        <v>12.044351073762838</v>
      </c>
      <c r="F32" s="13">
        <f t="shared" si="1"/>
        <v>14.169824792662164</v>
      </c>
    </row>
    <row r="33" spans="1:6">
      <c r="A33" s="4" t="s">
        <v>118</v>
      </c>
      <c r="B33" s="22">
        <v>1947</v>
      </c>
      <c r="C33" s="5">
        <v>25299</v>
      </c>
      <c r="D33">
        <v>6.5</v>
      </c>
      <c r="E33" s="7">
        <f t="shared" si="0"/>
        <v>12.993836671802773</v>
      </c>
      <c r="F33" s="13">
        <f t="shared" si="1"/>
        <v>13.897151520644679</v>
      </c>
    </row>
    <row r="34" spans="1:6">
      <c r="A34" s="4" t="s">
        <v>129</v>
      </c>
      <c r="B34" s="21">
        <v>1749</v>
      </c>
      <c r="C34" s="5">
        <v>18184</v>
      </c>
      <c r="D34">
        <v>16.3</v>
      </c>
      <c r="E34" s="7">
        <f t="shared" ref="E34:E60" si="2">C34/B34</f>
        <v>10.396798170383075</v>
      </c>
      <c r="F34" s="13">
        <f t="shared" ref="F34:F60" si="3">C34/B34*100/(100-D34)</f>
        <v>12.421503190421832</v>
      </c>
    </row>
    <row r="35" spans="1:6">
      <c r="A35" s="4" t="s">
        <v>125</v>
      </c>
      <c r="B35" s="22">
        <v>1879</v>
      </c>
      <c r="C35" s="5">
        <v>20033</v>
      </c>
      <c r="D35">
        <v>13.8</v>
      </c>
      <c r="E35" s="7">
        <f t="shared" si="2"/>
        <v>10.661522086216072</v>
      </c>
      <c r="F35" s="13">
        <f t="shared" si="3"/>
        <v>12.368355088417719</v>
      </c>
    </row>
    <row r="36" spans="1:6">
      <c r="A36" s="4" t="s">
        <v>114</v>
      </c>
      <c r="B36" s="21">
        <v>1763</v>
      </c>
      <c r="C36" s="5">
        <v>19840</v>
      </c>
      <c r="D36">
        <v>7.6</v>
      </c>
      <c r="E36" s="7">
        <f t="shared" si="2"/>
        <v>11.253545093590471</v>
      </c>
      <c r="F36" s="13">
        <f t="shared" si="3"/>
        <v>12.179161356699643</v>
      </c>
    </row>
    <row r="37" spans="1:6">
      <c r="A37" s="4" t="s">
        <v>85</v>
      </c>
      <c r="B37" s="22">
        <v>1961</v>
      </c>
      <c r="C37" s="5">
        <v>20307</v>
      </c>
      <c r="D37">
        <v>10</v>
      </c>
      <c r="E37" s="7">
        <f t="shared" si="2"/>
        <v>10.355430902600714</v>
      </c>
      <c r="F37" s="13">
        <f t="shared" si="3"/>
        <v>11.506034336223017</v>
      </c>
    </row>
    <row r="38" spans="1:6">
      <c r="A38" s="4" t="s">
        <v>130</v>
      </c>
      <c r="B38" s="22">
        <v>1939</v>
      </c>
      <c r="C38" s="5">
        <v>19747</v>
      </c>
      <c r="D38">
        <v>9.1999999999999993</v>
      </c>
      <c r="E38" s="7">
        <f t="shared" si="2"/>
        <v>10.184115523465705</v>
      </c>
      <c r="F38" s="13">
        <f t="shared" si="3"/>
        <v>11.215986259323463</v>
      </c>
    </row>
    <row r="39" spans="1:6">
      <c r="A39" s="4" t="s">
        <v>119</v>
      </c>
      <c r="B39" s="21">
        <v>1798</v>
      </c>
      <c r="C39" s="5">
        <v>16312</v>
      </c>
      <c r="D39">
        <v>16.2</v>
      </c>
      <c r="E39" s="7">
        <f t="shared" si="2"/>
        <v>9.0723025583982206</v>
      </c>
      <c r="F39" s="13">
        <f t="shared" si="3"/>
        <v>10.826136704532484</v>
      </c>
    </row>
    <row r="40" spans="1:6">
      <c r="A40" s="4" t="s">
        <v>111</v>
      </c>
      <c r="B40" s="22">
        <v>1616</v>
      </c>
      <c r="C40" s="5">
        <v>14566</v>
      </c>
      <c r="D40">
        <v>5.5</v>
      </c>
      <c r="E40" s="7">
        <f t="shared" si="2"/>
        <v>9.0136138613861387</v>
      </c>
      <c r="F40" s="13">
        <f t="shared" si="3"/>
        <v>9.5382157263345384</v>
      </c>
    </row>
    <row r="41" spans="1:6">
      <c r="A41" s="4" t="s">
        <v>98</v>
      </c>
      <c r="B41" s="22">
        <v>1877</v>
      </c>
      <c r="C41" s="5">
        <v>15340</v>
      </c>
      <c r="D41">
        <v>9.1</v>
      </c>
      <c r="E41" s="7">
        <f t="shared" si="2"/>
        <v>8.172615876398508</v>
      </c>
      <c r="F41" s="13">
        <f t="shared" si="3"/>
        <v>8.9907765416925276</v>
      </c>
    </row>
    <row r="42" spans="1:6">
      <c r="A42" s="4" t="s">
        <v>84</v>
      </c>
      <c r="B42" s="21">
        <v>1712</v>
      </c>
      <c r="C42" s="5">
        <v>14287</v>
      </c>
      <c r="D42">
        <v>7</v>
      </c>
      <c r="E42" s="7">
        <f t="shared" si="2"/>
        <v>8.3452102803738324</v>
      </c>
      <c r="F42" s="13">
        <f t="shared" si="3"/>
        <v>8.9733443874987433</v>
      </c>
    </row>
    <row r="43" spans="1:6">
      <c r="A43" s="4" t="s">
        <v>87</v>
      </c>
      <c r="B43" s="21">
        <v>2033</v>
      </c>
      <c r="C43" s="5">
        <v>15893</v>
      </c>
      <c r="D43">
        <v>7.3</v>
      </c>
      <c r="E43" s="7">
        <f t="shared" si="2"/>
        <v>7.8175110673880965</v>
      </c>
      <c r="F43" s="13">
        <f t="shared" si="3"/>
        <v>8.4331295225330063</v>
      </c>
    </row>
    <row r="44" spans="1:6">
      <c r="A44" s="4" t="s">
        <v>120</v>
      </c>
      <c r="B44" s="22">
        <v>2068</v>
      </c>
      <c r="C44" s="5">
        <v>15044</v>
      </c>
      <c r="D44">
        <v>7.1</v>
      </c>
      <c r="E44" s="7">
        <f t="shared" si="2"/>
        <v>7.274661508704062</v>
      </c>
      <c r="F44" s="13">
        <f t="shared" si="3"/>
        <v>7.8306367155049097</v>
      </c>
    </row>
    <row r="45" spans="1:6">
      <c r="A45" s="4" t="s">
        <v>123</v>
      </c>
      <c r="B45" s="21">
        <v>1993</v>
      </c>
      <c r="C45" s="5">
        <v>13780</v>
      </c>
      <c r="D45">
        <v>11.2</v>
      </c>
      <c r="E45" s="7">
        <f t="shared" si="2"/>
        <v>6.9141996989463124</v>
      </c>
      <c r="F45" s="13">
        <f t="shared" si="3"/>
        <v>7.7862609222368384</v>
      </c>
    </row>
    <row r="46" spans="1:6">
      <c r="A46" s="4" t="s">
        <v>89</v>
      </c>
      <c r="B46" s="21">
        <v>1744</v>
      </c>
      <c r="C46" s="5">
        <v>11956</v>
      </c>
      <c r="D46">
        <v>8.1999999999999993</v>
      </c>
      <c r="E46" s="7">
        <f t="shared" si="2"/>
        <v>6.8555045871559637</v>
      </c>
      <c r="F46" s="13">
        <f t="shared" si="3"/>
        <v>7.4678699206491981</v>
      </c>
    </row>
    <row r="47" spans="1:6">
      <c r="A47" s="4" t="s">
        <v>102</v>
      </c>
      <c r="B47" s="21">
        <v>2050</v>
      </c>
      <c r="C47" s="5">
        <v>14591</v>
      </c>
      <c r="D47">
        <v>3.2</v>
      </c>
      <c r="E47" s="7">
        <f t="shared" si="2"/>
        <v>7.1175609756097558</v>
      </c>
      <c r="F47" s="13">
        <f t="shared" si="3"/>
        <v>7.3528522475307403</v>
      </c>
    </row>
    <row r="48" spans="1:6">
      <c r="A48" s="4" t="s">
        <v>100</v>
      </c>
      <c r="B48" s="21">
        <v>1913</v>
      </c>
      <c r="C48" s="5">
        <v>10486</v>
      </c>
      <c r="D48">
        <v>25.3</v>
      </c>
      <c r="E48" s="7">
        <f t="shared" si="2"/>
        <v>5.4814427600627287</v>
      </c>
      <c r="F48" s="13">
        <f t="shared" si="3"/>
        <v>7.3379421152111499</v>
      </c>
    </row>
    <row r="49" spans="1:6">
      <c r="A49" s="4" t="s">
        <v>86</v>
      </c>
      <c r="B49" s="21">
        <v>1802</v>
      </c>
      <c r="C49" s="5">
        <v>11127</v>
      </c>
      <c r="D49">
        <v>6.5</v>
      </c>
      <c r="E49" s="7">
        <f t="shared" si="2"/>
        <v>6.1748057713651496</v>
      </c>
      <c r="F49" s="13">
        <f t="shared" si="3"/>
        <v>6.6040703437060424</v>
      </c>
    </row>
    <row r="50" spans="1:6">
      <c r="A50" s="4" t="s">
        <v>81</v>
      </c>
      <c r="B50" s="21">
        <v>1756</v>
      </c>
      <c r="C50" s="5">
        <v>9392</v>
      </c>
      <c r="D50">
        <v>12.2</v>
      </c>
      <c r="E50" s="7">
        <f t="shared" si="2"/>
        <v>5.3485193621867886</v>
      </c>
      <c r="F50" s="13">
        <f t="shared" si="3"/>
        <v>6.0917077018072758</v>
      </c>
    </row>
    <row r="51" spans="1:6">
      <c r="A51" s="4" t="s">
        <v>103</v>
      </c>
      <c r="B51" s="21">
        <v>1963</v>
      </c>
      <c r="C51" s="5">
        <v>9470</v>
      </c>
      <c r="D51">
        <v>7.7</v>
      </c>
      <c r="E51" s="7">
        <f t="shared" si="2"/>
        <v>4.8242485990830364</v>
      </c>
      <c r="F51" s="13">
        <f t="shared" si="3"/>
        <v>5.2267048744128237</v>
      </c>
    </row>
    <row r="52" spans="1:6">
      <c r="A52" s="4" t="s">
        <v>121</v>
      </c>
      <c r="B52" s="22">
        <v>2193</v>
      </c>
      <c r="C52" s="5">
        <v>10486</v>
      </c>
      <c r="D52">
        <v>3.7</v>
      </c>
      <c r="E52" s="7">
        <f t="shared" si="2"/>
        <v>4.7815777473780212</v>
      </c>
      <c r="F52" s="13">
        <f t="shared" si="3"/>
        <v>4.9652936109844461</v>
      </c>
    </row>
    <row r="53" spans="1:6">
      <c r="A53" s="4" t="s">
        <v>77</v>
      </c>
      <c r="B53" s="21">
        <v>2165</v>
      </c>
      <c r="C53" s="5">
        <v>8490</v>
      </c>
      <c r="D53">
        <v>1.2</v>
      </c>
      <c r="E53" s="7">
        <f t="shared" si="2"/>
        <v>3.9214780600461894</v>
      </c>
      <c r="F53" s="13">
        <f t="shared" si="3"/>
        <v>3.9691073482248882</v>
      </c>
    </row>
    <row r="54" spans="1:6">
      <c r="A54" s="4" t="s">
        <v>79</v>
      </c>
      <c r="B54" s="21">
        <v>1999</v>
      </c>
      <c r="C54" s="5">
        <v>7536</v>
      </c>
      <c r="D54">
        <v>4.0999999999999996</v>
      </c>
      <c r="E54" s="7">
        <f t="shared" si="2"/>
        <v>3.7698849424712355</v>
      </c>
      <c r="F54" s="13">
        <f t="shared" si="3"/>
        <v>3.9310583341722993</v>
      </c>
    </row>
    <row r="55" spans="1:6">
      <c r="A55" s="4" t="s">
        <v>101</v>
      </c>
      <c r="B55" s="21">
        <v>1960</v>
      </c>
      <c r="C55" s="5">
        <v>6658</v>
      </c>
      <c r="D55">
        <v>9.1999999999999993</v>
      </c>
      <c r="E55" s="7">
        <f t="shared" si="2"/>
        <v>3.3969387755102041</v>
      </c>
      <c r="F55" s="13">
        <f t="shared" si="3"/>
        <v>3.7411219994605776</v>
      </c>
    </row>
    <row r="56" spans="1:6">
      <c r="A56" s="4" t="s">
        <v>88</v>
      </c>
      <c r="B56" s="21">
        <v>2373</v>
      </c>
      <c r="C56" s="5">
        <v>6281</v>
      </c>
      <c r="D56">
        <v>9.4</v>
      </c>
      <c r="E56" s="7">
        <f t="shared" si="2"/>
        <v>2.6468605141171513</v>
      </c>
      <c r="F56" s="13">
        <f t="shared" si="3"/>
        <v>2.9214795961557964</v>
      </c>
    </row>
    <row r="57" spans="1:6">
      <c r="A57" s="4" t="s">
        <v>99</v>
      </c>
      <c r="B57" s="21">
        <v>2172</v>
      </c>
      <c r="C57" s="5">
        <v>4293</v>
      </c>
      <c r="D57">
        <v>7.14</v>
      </c>
      <c r="E57" s="7">
        <f t="shared" si="2"/>
        <v>1.9765193370165746</v>
      </c>
      <c r="F57" s="13">
        <f t="shared" si="3"/>
        <v>2.1284937939011144</v>
      </c>
    </row>
    <row r="58" spans="1:6">
      <c r="A58" s="4" t="s">
        <v>110</v>
      </c>
      <c r="B58" s="21">
        <v>2032</v>
      </c>
      <c r="C58" s="5">
        <v>3940</v>
      </c>
      <c r="D58">
        <v>7.2</v>
      </c>
      <c r="E58" s="7">
        <f t="shared" si="2"/>
        <v>1.938976377952756</v>
      </c>
      <c r="F58" s="13">
        <f t="shared" si="3"/>
        <v>2.089414200380125</v>
      </c>
    </row>
    <row r="59" spans="1:6">
      <c r="A59" s="4" t="s">
        <v>92</v>
      </c>
      <c r="B59" s="21">
        <v>2166</v>
      </c>
      <c r="C59" s="5">
        <v>3586</v>
      </c>
      <c r="D59">
        <v>10.8</v>
      </c>
      <c r="E59" s="7">
        <f t="shared" si="2"/>
        <v>1.6555863342566943</v>
      </c>
      <c r="F59" s="13">
        <f t="shared" si="3"/>
        <v>1.8560384913191639</v>
      </c>
    </row>
    <row r="60" spans="1:6">
      <c r="A60" s="4" t="s">
        <v>115</v>
      </c>
      <c r="B60" s="21">
        <v>1976</v>
      </c>
      <c r="C60" s="5">
        <v>1635</v>
      </c>
      <c r="D60">
        <v>40</v>
      </c>
      <c r="E60" s="7">
        <f t="shared" si="2"/>
        <v>0.82742914979757087</v>
      </c>
      <c r="F60" s="13">
        <f t="shared" si="3"/>
        <v>1.3790485829959516</v>
      </c>
    </row>
    <row r="61" spans="1:6">
      <c r="A61" s="3"/>
    </row>
  </sheetData>
  <autoFilter ref="A1:F1">
    <sortState ref="A2:G60">
      <sortCondition descending="1" ref="F1"/>
    </sortState>
  </autoFilter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4"/>
  <sheetViews>
    <sheetView workbookViewId="0">
      <selection activeCell="H3" sqref="H3"/>
    </sheetView>
  </sheetViews>
  <sheetFormatPr defaultRowHeight="15"/>
  <cols>
    <col min="1" max="1" width="23" customWidth="1"/>
    <col min="2" max="2" width="21.7109375" style="1" bestFit="1" customWidth="1"/>
    <col min="3" max="3" width="27.5703125" customWidth="1"/>
    <col min="4" max="4" width="20.85546875" customWidth="1"/>
    <col min="5" max="5" width="22.28515625" bestFit="1" customWidth="1"/>
    <col min="6" max="6" width="19.7109375" customWidth="1"/>
    <col min="7" max="7" width="25.5703125" customWidth="1"/>
    <col min="11" max="11" width="24.28515625" customWidth="1"/>
  </cols>
  <sheetData>
    <row r="1" spans="1:8" s="8" customFormat="1" ht="54" thickBot="1">
      <c r="A1" s="15" t="s">
        <v>72</v>
      </c>
      <c r="B1" s="16" t="s">
        <v>135</v>
      </c>
      <c r="C1" s="17" t="s">
        <v>133</v>
      </c>
      <c r="D1" s="19" t="s">
        <v>136</v>
      </c>
      <c r="E1" s="19" t="s">
        <v>134</v>
      </c>
      <c r="F1" s="20" t="s">
        <v>131</v>
      </c>
      <c r="G1" s="18" t="s">
        <v>132</v>
      </c>
    </row>
    <row r="2" spans="1:8" ht="15.75" thickTop="1">
      <c r="A2" t="s">
        <v>35</v>
      </c>
      <c r="B2" s="2">
        <v>1791</v>
      </c>
      <c r="C2" s="4" t="s">
        <v>107</v>
      </c>
      <c r="D2" s="5">
        <v>89769</v>
      </c>
      <c r="E2">
        <v>4.5</v>
      </c>
      <c r="F2" s="7">
        <f t="shared" ref="F2:F33" si="0">D2/B2</f>
        <v>50.122278056951423</v>
      </c>
      <c r="G2" s="13">
        <f t="shared" ref="G2:G33" si="1">D2/B2*100/(100-E2)</f>
        <v>52.484060792619296</v>
      </c>
      <c r="H2" s="2"/>
    </row>
    <row r="3" spans="1:8">
      <c r="A3" t="s">
        <v>18</v>
      </c>
      <c r="B3" s="2">
        <v>2273</v>
      </c>
      <c r="C3" s="4" t="s">
        <v>93</v>
      </c>
      <c r="D3" s="5">
        <v>80229</v>
      </c>
      <c r="E3">
        <v>0.5</v>
      </c>
      <c r="F3" s="7">
        <f t="shared" si="0"/>
        <v>35.296524417069953</v>
      </c>
      <c r="G3" s="13">
        <f t="shared" si="1"/>
        <v>35.473893886502466</v>
      </c>
      <c r="H3" s="2"/>
    </row>
    <row r="4" spans="1:8">
      <c r="A4" t="s">
        <v>50</v>
      </c>
      <c r="B4" s="2">
        <v>1771</v>
      </c>
      <c r="C4" s="4" t="s">
        <v>117</v>
      </c>
      <c r="D4" s="5">
        <v>56894</v>
      </c>
      <c r="E4">
        <v>3.4</v>
      </c>
      <c r="F4" s="7">
        <f t="shared" si="0"/>
        <v>32.125352907961606</v>
      </c>
      <c r="G4" s="13">
        <f t="shared" si="1"/>
        <v>33.256058910933341</v>
      </c>
    </row>
    <row r="5" spans="1:8">
      <c r="A5" t="s">
        <v>16</v>
      </c>
      <c r="B5" s="2">
        <v>1825</v>
      </c>
      <c r="C5" s="4" t="s">
        <v>90</v>
      </c>
      <c r="D5" s="5">
        <v>47184</v>
      </c>
      <c r="E5">
        <v>9.1</v>
      </c>
      <c r="F5" s="7">
        <f t="shared" si="0"/>
        <v>25.854246575342465</v>
      </c>
      <c r="G5" s="13">
        <f t="shared" si="1"/>
        <v>28.442515484425151</v>
      </c>
    </row>
    <row r="6" spans="1:8">
      <c r="A6" t="s">
        <v>60</v>
      </c>
      <c r="B6" s="2">
        <v>2088</v>
      </c>
      <c r="C6" s="4" t="s">
        <v>122</v>
      </c>
      <c r="D6" s="5">
        <v>57505</v>
      </c>
      <c r="E6">
        <v>1.9</v>
      </c>
      <c r="F6" s="7">
        <f t="shared" si="0"/>
        <v>27.540708812260537</v>
      </c>
      <c r="G6" s="13">
        <f t="shared" si="1"/>
        <v>28.074117035943463</v>
      </c>
    </row>
    <row r="7" spans="1:8">
      <c r="A7" t="s">
        <v>34</v>
      </c>
      <c r="B7" s="2">
        <v>1928</v>
      </c>
      <c r="C7" s="4" t="s">
        <v>90</v>
      </c>
      <c r="D7" s="5">
        <v>47184</v>
      </c>
      <c r="E7">
        <v>9.1</v>
      </c>
      <c r="F7" s="7">
        <f t="shared" si="0"/>
        <v>24.473029045643152</v>
      </c>
      <c r="G7" s="13">
        <f t="shared" si="1"/>
        <v>26.923024252632729</v>
      </c>
    </row>
    <row r="8" spans="1:8">
      <c r="A8" t="s">
        <v>41</v>
      </c>
      <c r="B8" s="2">
        <v>1937</v>
      </c>
      <c r="C8" s="4" t="s">
        <v>90</v>
      </c>
      <c r="D8" s="5">
        <v>47184</v>
      </c>
      <c r="E8">
        <v>9.1</v>
      </c>
      <c r="F8" s="7">
        <f t="shared" si="0"/>
        <v>24.359318533815177</v>
      </c>
      <c r="G8" s="13">
        <f t="shared" si="1"/>
        <v>26.797930180214713</v>
      </c>
    </row>
    <row r="9" spans="1:8">
      <c r="A9" t="s">
        <v>48</v>
      </c>
      <c r="B9" s="2">
        <v>1955</v>
      </c>
      <c r="C9" s="4" t="s">
        <v>90</v>
      </c>
      <c r="D9" s="5">
        <v>47184</v>
      </c>
      <c r="E9">
        <v>9.1</v>
      </c>
      <c r="F9" s="7">
        <f t="shared" si="0"/>
        <v>24.135038363171354</v>
      </c>
      <c r="G9" s="13">
        <f t="shared" si="1"/>
        <v>26.551197319220407</v>
      </c>
    </row>
    <row r="10" spans="1:8">
      <c r="A10" t="s">
        <v>22</v>
      </c>
      <c r="B10" s="2">
        <v>1830</v>
      </c>
      <c r="C10" s="4" t="s">
        <v>96</v>
      </c>
      <c r="D10" s="5">
        <v>46215</v>
      </c>
      <c r="E10">
        <v>2.9</v>
      </c>
      <c r="F10" s="7">
        <f t="shared" si="0"/>
        <v>25.254098360655739</v>
      </c>
      <c r="G10" s="13">
        <f t="shared" si="1"/>
        <v>26.008340227245871</v>
      </c>
    </row>
    <row r="11" spans="1:8">
      <c r="A11" t="s">
        <v>15</v>
      </c>
      <c r="B11" s="2">
        <v>1658</v>
      </c>
      <c r="C11" s="4" t="s">
        <v>91</v>
      </c>
      <c r="D11" s="5">
        <v>39558</v>
      </c>
      <c r="E11">
        <v>7.4</v>
      </c>
      <c r="F11" s="7">
        <f t="shared" si="0"/>
        <v>23.858866103739444</v>
      </c>
      <c r="G11" s="13">
        <f t="shared" si="1"/>
        <v>25.765514150906533</v>
      </c>
    </row>
    <row r="12" spans="1:8">
      <c r="A12" t="s">
        <v>20</v>
      </c>
      <c r="B12" s="2">
        <v>1807</v>
      </c>
      <c r="C12" s="4" t="s">
        <v>95</v>
      </c>
      <c r="D12" s="5">
        <v>39727</v>
      </c>
      <c r="E12">
        <v>14</v>
      </c>
      <c r="F12" s="7">
        <f t="shared" si="0"/>
        <v>21.985058107360267</v>
      </c>
      <c r="G12" s="13">
        <f t="shared" si="1"/>
        <v>25.564021055070079</v>
      </c>
    </row>
    <row r="13" spans="1:8">
      <c r="A13" t="s">
        <v>1</v>
      </c>
      <c r="B13" s="2">
        <v>1745</v>
      </c>
      <c r="C13" s="4" t="s">
        <v>73</v>
      </c>
      <c r="D13" s="5">
        <v>42475</v>
      </c>
      <c r="E13">
        <v>4.2</v>
      </c>
      <c r="F13" s="7">
        <f t="shared" si="0"/>
        <v>24.340974212034386</v>
      </c>
      <c r="G13" s="13">
        <f t="shared" si="1"/>
        <v>25.408115043877228</v>
      </c>
    </row>
    <row r="14" spans="1:8">
      <c r="A14" t="s">
        <v>71</v>
      </c>
      <c r="B14" s="2">
        <v>1896</v>
      </c>
      <c r="C14" s="4" t="s">
        <v>96</v>
      </c>
      <c r="D14" s="5">
        <v>46215</v>
      </c>
      <c r="E14">
        <v>2.9</v>
      </c>
      <c r="F14" s="7">
        <f t="shared" si="0"/>
        <v>24.375</v>
      </c>
      <c r="G14" s="13">
        <f t="shared" si="1"/>
        <v>25.102986611740477</v>
      </c>
    </row>
    <row r="15" spans="1:8">
      <c r="A15" t="s">
        <v>36</v>
      </c>
      <c r="B15" s="2">
        <v>1653</v>
      </c>
      <c r="C15" s="4" t="s">
        <v>78</v>
      </c>
      <c r="D15" s="5">
        <v>32070</v>
      </c>
      <c r="E15">
        <v>20.9</v>
      </c>
      <c r="F15" s="7">
        <f t="shared" si="0"/>
        <v>19.4010889292196</v>
      </c>
      <c r="G15" s="13">
        <f t="shared" si="1"/>
        <v>24.527293210138559</v>
      </c>
    </row>
    <row r="16" spans="1:8">
      <c r="A16" t="s">
        <v>9</v>
      </c>
      <c r="B16" s="2">
        <v>1698</v>
      </c>
      <c r="C16" s="4" t="s">
        <v>83</v>
      </c>
      <c r="D16" s="5">
        <v>37448</v>
      </c>
      <c r="E16">
        <v>7.3</v>
      </c>
      <c r="F16" s="7">
        <f t="shared" si="0"/>
        <v>22.054181389870436</v>
      </c>
      <c r="G16" s="13">
        <f t="shared" si="1"/>
        <v>23.790918435674687</v>
      </c>
    </row>
    <row r="17" spans="1:12">
      <c r="A17" t="s">
        <v>68</v>
      </c>
      <c r="B17" s="2">
        <v>1746</v>
      </c>
      <c r="C17" s="4" t="s">
        <v>128</v>
      </c>
      <c r="D17" s="5">
        <v>39698</v>
      </c>
      <c r="E17">
        <v>4.3</v>
      </c>
      <c r="F17" s="7">
        <f t="shared" si="0"/>
        <v>22.736540664375717</v>
      </c>
      <c r="G17" s="13">
        <f t="shared" si="1"/>
        <v>23.758140715126139</v>
      </c>
    </row>
    <row r="18" spans="1:12">
      <c r="A18" t="s">
        <v>62</v>
      </c>
      <c r="B18" s="2">
        <v>1777</v>
      </c>
      <c r="C18" s="4" t="s">
        <v>124</v>
      </c>
      <c r="D18" s="5">
        <v>38947</v>
      </c>
      <c r="E18">
        <v>7.7</v>
      </c>
      <c r="F18" s="7">
        <f t="shared" si="0"/>
        <v>21.917276308384917</v>
      </c>
      <c r="G18" s="13">
        <f t="shared" si="1"/>
        <v>23.745694808651049</v>
      </c>
    </row>
    <row r="19" spans="1:12">
      <c r="A19" t="s">
        <v>63</v>
      </c>
      <c r="B19" s="2">
        <v>1747</v>
      </c>
      <c r="C19" s="4" t="s">
        <v>75</v>
      </c>
      <c r="D19" s="5">
        <v>39407</v>
      </c>
      <c r="E19">
        <v>4.9000000000000004</v>
      </c>
      <c r="F19" s="7">
        <f t="shared" si="0"/>
        <v>22.55695477962221</v>
      </c>
      <c r="G19" s="13">
        <f t="shared" si="1"/>
        <v>23.719195351863526</v>
      </c>
    </row>
    <row r="20" spans="1:12">
      <c r="A20" t="s">
        <v>46</v>
      </c>
      <c r="B20" s="2">
        <v>1692</v>
      </c>
      <c r="C20" s="4" t="s">
        <v>80</v>
      </c>
      <c r="D20" s="5">
        <v>37591</v>
      </c>
      <c r="E20">
        <v>6</v>
      </c>
      <c r="F20" s="7">
        <f t="shared" si="0"/>
        <v>22.216903073286051</v>
      </c>
      <c r="G20" s="13">
        <f t="shared" si="1"/>
        <v>23.635003269453247</v>
      </c>
    </row>
    <row r="21" spans="1:12">
      <c r="A21" s="9" t="s">
        <v>37</v>
      </c>
      <c r="B21" s="10">
        <v>1582</v>
      </c>
      <c r="C21" s="4" t="s">
        <v>108</v>
      </c>
      <c r="D21" s="11">
        <v>33820</v>
      </c>
      <c r="E21" s="9">
        <v>9.5</v>
      </c>
      <c r="F21" s="12">
        <f t="shared" si="0"/>
        <v>21.378002528445005</v>
      </c>
      <c r="G21" s="14">
        <f t="shared" si="1"/>
        <v>23.622102241375696</v>
      </c>
      <c r="H21" s="9"/>
      <c r="I21" s="9"/>
      <c r="J21" s="9"/>
      <c r="K21" s="9"/>
      <c r="L21" s="9"/>
    </row>
    <row r="22" spans="1:12">
      <c r="A22" t="s">
        <v>21</v>
      </c>
      <c r="B22" s="2">
        <v>1704</v>
      </c>
      <c r="C22" s="4" t="s">
        <v>80</v>
      </c>
      <c r="D22" s="5">
        <v>37591</v>
      </c>
      <c r="E22">
        <v>6</v>
      </c>
      <c r="F22" s="7">
        <f t="shared" si="0"/>
        <v>22.060446009389672</v>
      </c>
      <c r="G22" s="13">
        <f t="shared" si="1"/>
        <v>23.468559584457097</v>
      </c>
    </row>
    <row r="23" spans="1:12">
      <c r="A23" s="9" t="s">
        <v>51</v>
      </c>
      <c r="B23" s="10">
        <v>1594</v>
      </c>
      <c r="C23" s="4" t="s">
        <v>108</v>
      </c>
      <c r="D23" s="11">
        <v>33820</v>
      </c>
      <c r="E23" s="9">
        <v>9.5</v>
      </c>
      <c r="F23" s="12">
        <f t="shared" si="0"/>
        <v>21.217063989962359</v>
      </c>
      <c r="G23" s="14">
        <f t="shared" si="1"/>
        <v>23.444269602168351</v>
      </c>
      <c r="H23" s="9"/>
      <c r="I23" s="9"/>
      <c r="J23" s="9"/>
      <c r="K23" s="9"/>
      <c r="L23" s="9"/>
    </row>
    <row r="24" spans="1:12">
      <c r="A24" t="s">
        <v>6</v>
      </c>
      <c r="B24" s="2">
        <v>1717</v>
      </c>
      <c r="C24" s="4" t="s">
        <v>80</v>
      </c>
      <c r="D24" s="5">
        <v>37591</v>
      </c>
      <c r="E24">
        <v>6</v>
      </c>
      <c r="F24" s="7">
        <f t="shared" si="0"/>
        <v>21.89341875364007</v>
      </c>
      <c r="G24" s="13">
        <f t="shared" si="1"/>
        <v>23.290871014510714</v>
      </c>
    </row>
    <row r="25" spans="1:12">
      <c r="A25" t="s">
        <v>23</v>
      </c>
      <c r="B25" s="2">
        <v>1738</v>
      </c>
      <c r="C25" s="4" t="s">
        <v>97</v>
      </c>
      <c r="D25" s="5">
        <v>36660</v>
      </c>
      <c r="E25">
        <v>7.8</v>
      </c>
      <c r="F25" s="7">
        <f t="shared" si="0"/>
        <v>21.093210586881472</v>
      </c>
      <c r="G25" s="13">
        <f t="shared" si="1"/>
        <v>22.877668749329146</v>
      </c>
    </row>
    <row r="26" spans="1:12">
      <c r="A26" s="9" t="s">
        <v>4</v>
      </c>
      <c r="B26" s="10">
        <v>1775</v>
      </c>
      <c r="C26" s="4" t="s">
        <v>78</v>
      </c>
      <c r="D26" s="11">
        <v>32070</v>
      </c>
      <c r="E26" s="9">
        <v>20.9</v>
      </c>
      <c r="F26" s="12">
        <f t="shared" si="0"/>
        <v>18.067605633802817</v>
      </c>
      <c r="G26" s="14">
        <f t="shared" si="1"/>
        <v>22.841473620483967</v>
      </c>
      <c r="H26" s="9"/>
      <c r="I26" s="9"/>
      <c r="J26" s="9"/>
      <c r="K26" s="9"/>
      <c r="L26" s="9"/>
    </row>
    <row r="27" spans="1:12">
      <c r="A27" t="s">
        <v>43</v>
      </c>
      <c r="B27" s="2">
        <v>1842</v>
      </c>
      <c r="C27" s="4" t="s">
        <v>113</v>
      </c>
      <c r="D27" s="5">
        <v>38915</v>
      </c>
      <c r="E27">
        <v>7.2</v>
      </c>
      <c r="F27" s="7">
        <f t="shared" si="0"/>
        <v>21.126492942453854</v>
      </c>
      <c r="G27" s="13">
        <f t="shared" si="1"/>
        <v>22.76561739488562</v>
      </c>
    </row>
    <row r="28" spans="1:12" s="9" customFormat="1">
      <c r="A28" t="s">
        <v>66</v>
      </c>
      <c r="B28" s="2">
        <v>1868</v>
      </c>
      <c r="C28" s="4" t="s">
        <v>113</v>
      </c>
      <c r="D28" s="5">
        <v>38915</v>
      </c>
      <c r="E28">
        <v>7.2</v>
      </c>
      <c r="F28" s="7">
        <f t="shared" si="0"/>
        <v>20.832441113490365</v>
      </c>
      <c r="G28" s="13">
        <f t="shared" si="1"/>
        <v>22.448751199881858</v>
      </c>
      <c r="H28"/>
      <c r="I28"/>
      <c r="J28"/>
      <c r="K28"/>
      <c r="L28"/>
    </row>
    <row r="29" spans="1:12" s="9" customFormat="1">
      <c r="A29" t="s">
        <v>33</v>
      </c>
      <c r="B29" s="2">
        <v>1762</v>
      </c>
      <c r="C29" s="4" t="s">
        <v>106</v>
      </c>
      <c r="D29" s="5">
        <v>35860</v>
      </c>
      <c r="E29">
        <v>7.6</v>
      </c>
      <c r="F29" s="7">
        <f t="shared" si="0"/>
        <v>20.351872871736663</v>
      </c>
      <c r="G29" s="13">
        <f t="shared" si="1"/>
        <v>22.025836441273444</v>
      </c>
      <c r="H29"/>
      <c r="I29"/>
      <c r="J29"/>
      <c r="K29"/>
      <c r="L29"/>
    </row>
    <row r="30" spans="1:12" s="9" customFormat="1">
      <c r="A30" t="s">
        <v>24</v>
      </c>
      <c r="B30" s="2">
        <v>2295</v>
      </c>
      <c r="C30" s="4" t="s">
        <v>24</v>
      </c>
      <c r="D30" s="5">
        <v>46157</v>
      </c>
      <c r="E30" s="6">
        <v>4</v>
      </c>
      <c r="F30" s="7">
        <f t="shared" si="0"/>
        <v>20.111982570806099</v>
      </c>
      <c r="G30" s="13">
        <f t="shared" si="1"/>
        <v>20.949981844589686</v>
      </c>
      <c r="H30"/>
      <c r="I30"/>
      <c r="J30"/>
      <c r="K30"/>
      <c r="L30"/>
    </row>
    <row r="31" spans="1:12">
      <c r="A31" t="s">
        <v>49</v>
      </c>
      <c r="B31" s="2">
        <v>1680</v>
      </c>
      <c r="C31" s="4" t="s">
        <v>116</v>
      </c>
      <c r="D31" s="5">
        <v>30728</v>
      </c>
      <c r="E31">
        <v>7.4</v>
      </c>
      <c r="F31" s="7">
        <f t="shared" si="0"/>
        <v>18.290476190476191</v>
      </c>
      <c r="G31" s="13">
        <f t="shared" si="1"/>
        <v>19.75213411498509</v>
      </c>
    </row>
    <row r="32" spans="1:12">
      <c r="A32" t="s">
        <v>19</v>
      </c>
      <c r="B32" s="2">
        <v>2215</v>
      </c>
      <c r="C32" s="4" t="s">
        <v>94</v>
      </c>
      <c r="D32" s="5">
        <v>38089</v>
      </c>
      <c r="E32">
        <v>12.7</v>
      </c>
      <c r="F32" s="7">
        <f t="shared" si="0"/>
        <v>17.195936794582394</v>
      </c>
      <c r="G32" s="13">
        <f t="shared" si="1"/>
        <v>19.697522101468952</v>
      </c>
    </row>
    <row r="33" spans="1:7">
      <c r="A33" t="s">
        <v>55</v>
      </c>
      <c r="B33" s="2">
        <v>1771</v>
      </c>
      <c r="C33" s="4" t="s">
        <v>112</v>
      </c>
      <c r="D33" s="5">
        <v>31555</v>
      </c>
      <c r="E33">
        <v>8.1</v>
      </c>
      <c r="F33" s="7">
        <f t="shared" si="0"/>
        <v>17.817617165443252</v>
      </c>
      <c r="G33" s="13">
        <f t="shared" si="1"/>
        <v>19.388049146292982</v>
      </c>
    </row>
    <row r="34" spans="1:7">
      <c r="A34" t="s">
        <v>42</v>
      </c>
      <c r="B34" s="2">
        <v>1808</v>
      </c>
      <c r="C34" s="4" t="s">
        <v>112</v>
      </c>
      <c r="D34" s="5">
        <v>31555</v>
      </c>
      <c r="E34">
        <v>8.1</v>
      </c>
      <c r="F34" s="7">
        <f t="shared" ref="F34:F65" si="2">D34/B34</f>
        <v>17.452986725663717</v>
      </c>
      <c r="G34" s="13">
        <f t="shared" ref="G34:G65" si="3">D34/B34*100/(100-E34)</f>
        <v>18.991280441418624</v>
      </c>
    </row>
    <row r="35" spans="1:7">
      <c r="A35" t="s">
        <v>0</v>
      </c>
      <c r="B35" s="2">
        <v>1827</v>
      </c>
      <c r="C35" s="4" t="s">
        <v>74</v>
      </c>
      <c r="D35" s="5">
        <v>28154</v>
      </c>
      <c r="E35">
        <v>16.600000000000001</v>
      </c>
      <c r="F35" s="7">
        <f t="shared" si="2"/>
        <v>15.409961685823754</v>
      </c>
      <c r="G35" s="13">
        <f t="shared" si="3"/>
        <v>18.477172285160375</v>
      </c>
    </row>
    <row r="36" spans="1:7">
      <c r="A36" t="s">
        <v>67</v>
      </c>
      <c r="B36" s="2">
        <v>1997</v>
      </c>
      <c r="C36" s="4" t="s">
        <v>127</v>
      </c>
      <c r="D36" s="5">
        <v>33994</v>
      </c>
      <c r="E36">
        <v>4.9000000000000004</v>
      </c>
      <c r="F36" s="7">
        <f t="shared" si="2"/>
        <v>17.022533800701051</v>
      </c>
      <c r="G36" s="13">
        <f t="shared" si="3"/>
        <v>17.899614932388069</v>
      </c>
    </row>
    <row r="37" spans="1:7">
      <c r="A37" t="s">
        <v>2</v>
      </c>
      <c r="B37" s="2">
        <v>1884</v>
      </c>
      <c r="C37" s="4" t="s">
        <v>76</v>
      </c>
      <c r="D37" s="5">
        <v>29915</v>
      </c>
      <c r="E37">
        <v>6.6</v>
      </c>
      <c r="F37" s="7">
        <f t="shared" si="2"/>
        <v>15.878450106157112</v>
      </c>
      <c r="G37" s="13">
        <f t="shared" si="3"/>
        <v>17.000481912373782</v>
      </c>
    </row>
    <row r="38" spans="1:7">
      <c r="A38" t="s">
        <v>31</v>
      </c>
      <c r="B38" s="2">
        <v>1792</v>
      </c>
      <c r="C38" s="4" t="s">
        <v>104</v>
      </c>
      <c r="D38" s="5">
        <v>25573</v>
      </c>
      <c r="E38">
        <v>12.4</v>
      </c>
      <c r="F38" s="7">
        <f t="shared" si="2"/>
        <v>14.270647321428571</v>
      </c>
      <c r="G38" s="13">
        <f t="shared" si="3"/>
        <v>16.290693289302023</v>
      </c>
    </row>
    <row r="39" spans="1:7">
      <c r="A39" t="s">
        <v>32</v>
      </c>
      <c r="B39" s="2">
        <v>1870</v>
      </c>
      <c r="C39" s="4" t="s">
        <v>105</v>
      </c>
      <c r="D39" s="5">
        <v>27556</v>
      </c>
      <c r="E39">
        <v>8.3000000000000007</v>
      </c>
      <c r="F39" s="7">
        <f t="shared" si="2"/>
        <v>14.735828877005348</v>
      </c>
      <c r="G39" s="13">
        <f t="shared" si="3"/>
        <v>16.069606190845526</v>
      </c>
    </row>
    <row r="40" spans="1:7">
      <c r="A40" t="s">
        <v>65</v>
      </c>
      <c r="B40" s="2">
        <v>1916</v>
      </c>
      <c r="C40" s="4" t="s">
        <v>126</v>
      </c>
      <c r="D40" s="5">
        <v>28546</v>
      </c>
      <c r="E40">
        <v>5.4</v>
      </c>
      <c r="F40" s="7">
        <f t="shared" si="2"/>
        <v>14.898747390396659</v>
      </c>
      <c r="G40" s="13">
        <f t="shared" si="3"/>
        <v>15.749204429594778</v>
      </c>
    </row>
    <row r="41" spans="1:7">
      <c r="A41" t="s">
        <v>8</v>
      </c>
      <c r="B41" s="2">
        <v>1827</v>
      </c>
      <c r="C41" s="4" t="s">
        <v>82</v>
      </c>
      <c r="D41" s="5">
        <v>23897</v>
      </c>
      <c r="E41">
        <v>13.3</v>
      </c>
      <c r="F41" s="7">
        <f t="shared" si="2"/>
        <v>13.07991242474001</v>
      </c>
      <c r="G41" s="13">
        <f t="shared" si="3"/>
        <v>15.086404180784324</v>
      </c>
    </row>
    <row r="42" spans="1:7">
      <c r="A42" t="s">
        <v>52</v>
      </c>
      <c r="B42" s="2">
        <v>1859</v>
      </c>
      <c r="C42" s="4" t="s">
        <v>118</v>
      </c>
      <c r="D42" s="5">
        <v>25299</v>
      </c>
      <c r="E42">
        <v>6.5</v>
      </c>
      <c r="F42" s="7">
        <f t="shared" si="2"/>
        <v>13.608929532006455</v>
      </c>
      <c r="G42" s="13">
        <f t="shared" si="3"/>
        <v>14.555004847065726</v>
      </c>
    </row>
    <row r="43" spans="1:7">
      <c r="A43" t="s">
        <v>38</v>
      </c>
      <c r="B43" s="2">
        <v>2142</v>
      </c>
      <c r="C43" s="4" t="s">
        <v>109</v>
      </c>
      <c r="D43" s="5">
        <v>25799</v>
      </c>
      <c r="E43">
        <v>15</v>
      </c>
      <c r="F43" s="7">
        <f t="shared" si="2"/>
        <v>12.044351073762838</v>
      </c>
      <c r="G43" s="13">
        <f t="shared" si="3"/>
        <v>14.169824792662164</v>
      </c>
    </row>
    <row r="44" spans="1:7">
      <c r="A44" t="s">
        <v>64</v>
      </c>
      <c r="B44" s="2">
        <v>1762</v>
      </c>
      <c r="C44" s="4" t="s">
        <v>125</v>
      </c>
      <c r="D44" s="5">
        <v>20033</v>
      </c>
      <c r="E44">
        <v>13.8</v>
      </c>
      <c r="F44" s="7">
        <f t="shared" si="2"/>
        <v>11.369466515323497</v>
      </c>
      <c r="G44" s="13">
        <f t="shared" si="3"/>
        <v>13.189636328681551</v>
      </c>
    </row>
    <row r="45" spans="1:7">
      <c r="A45" t="s">
        <v>69</v>
      </c>
      <c r="B45" s="2">
        <v>1749</v>
      </c>
      <c r="C45" s="4" t="s">
        <v>129</v>
      </c>
      <c r="D45" s="5">
        <v>18184</v>
      </c>
      <c r="E45">
        <v>16.3</v>
      </c>
      <c r="F45" s="7">
        <f t="shared" si="2"/>
        <v>10.396798170383075</v>
      </c>
      <c r="G45" s="13">
        <f t="shared" si="3"/>
        <v>12.421503190421832</v>
      </c>
    </row>
    <row r="46" spans="1:7">
      <c r="A46" t="s">
        <v>70</v>
      </c>
      <c r="B46" s="2">
        <v>1756</v>
      </c>
      <c r="C46" s="4" t="s">
        <v>130</v>
      </c>
      <c r="D46" s="5">
        <v>19747</v>
      </c>
      <c r="E46">
        <v>9.1999999999999993</v>
      </c>
      <c r="F46" s="7">
        <f t="shared" si="2"/>
        <v>11.245444191343964</v>
      </c>
      <c r="G46" s="13">
        <f t="shared" si="3"/>
        <v>12.384850430995554</v>
      </c>
    </row>
    <row r="47" spans="1:7">
      <c r="A47" t="s">
        <v>44</v>
      </c>
      <c r="B47" s="2">
        <v>1763</v>
      </c>
      <c r="C47" s="4" t="s">
        <v>114</v>
      </c>
      <c r="D47" s="5">
        <v>19840</v>
      </c>
      <c r="E47">
        <v>7.6</v>
      </c>
      <c r="F47" s="7">
        <f t="shared" si="2"/>
        <v>11.253545093590471</v>
      </c>
      <c r="G47" s="13">
        <f t="shared" si="3"/>
        <v>12.179161356699643</v>
      </c>
    </row>
    <row r="48" spans="1:7">
      <c r="A48" t="s">
        <v>11</v>
      </c>
      <c r="B48" s="2">
        <v>1909</v>
      </c>
      <c r="C48" s="4" t="s">
        <v>85</v>
      </c>
      <c r="D48" s="5">
        <v>20307</v>
      </c>
      <c r="E48">
        <v>10</v>
      </c>
      <c r="F48" s="7">
        <f t="shared" si="2"/>
        <v>10.637506547930855</v>
      </c>
      <c r="G48" s="13">
        <f t="shared" si="3"/>
        <v>11.819451719923173</v>
      </c>
    </row>
    <row r="49" spans="1:7">
      <c r="A49" t="s">
        <v>53</v>
      </c>
      <c r="B49" s="2">
        <v>1798</v>
      </c>
      <c r="C49" s="4" t="s">
        <v>119</v>
      </c>
      <c r="D49" s="5">
        <v>16312</v>
      </c>
      <c r="E49">
        <v>16.2</v>
      </c>
      <c r="F49" s="7">
        <f t="shared" si="2"/>
        <v>9.0723025583982206</v>
      </c>
      <c r="G49" s="13">
        <f t="shared" si="3"/>
        <v>10.826136704532484</v>
      </c>
    </row>
    <row r="50" spans="1:7">
      <c r="A50" t="s">
        <v>10</v>
      </c>
      <c r="B50" s="2">
        <v>1712</v>
      </c>
      <c r="C50" s="4" t="s">
        <v>84</v>
      </c>
      <c r="D50" s="5">
        <v>14287</v>
      </c>
      <c r="E50">
        <v>7</v>
      </c>
      <c r="F50" s="7">
        <f t="shared" si="2"/>
        <v>8.3452102803738324</v>
      </c>
      <c r="G50" s="13">
        <f t="shared" si="3"/>
        <v>8.9733443874987433</v>
      </c>
    </row>
    <row r="51" spans="1:7">
      <c r="A51" t="s">
        <v>12</v>
      </c>
      <c r="B51" s="2">
        <v>2033</v>
      </c>
      <c r="C51" s="4" t="s">
        <v>87</v>
      </c>
      <c r="D51" s="5">
        <v>15893</v>
      </c>
      <c r="E51">
        <v>7.3</v>
      </c>
      <c r="F51" s="7">
        <f t="shared" si="2"/>
        <v>7.8175110673880965</v>
      </c>
      <c r="G51" s="13">
        <f t="shared" si="3"/>
        <v>8.4331295225330063</v>
      </c>
    </row>
    <row r="52" spans="1:7">
      <c r="A52" t="s">
        <v>25</v>
      </c>
      <c r="B52" s="2">
        <v>2152</v>
      </c>
      <c r="C52" s="4" t="s">
        <v>98</v>
      </c>
      <c r="D52" s="5">
        <v>15340</v>
      </c>
      <c r="E52">
        <v>9.1</v>
      </c>
      <c r="F52" s="7">
        <f t="shared" si="2"/>
        <v>7.1282527881040894</v>
      </c>
      <c r="G52" s="13">
        <f t="shared" si="3"/>
        <v>7.8418622531398112</v>
      </c>
    </row>
    <row r="53" spans="1:7">
      <c r="A53" t="s">
        <v>61</v>
      </c>
      <c r="B53" s="2">
        <v>1993</v>
      </c>
      <c r="C53" s="4" t="s">
        <v>123</v>
      </c>
      <c r="D53" s="5">
        <v>13780</v>
      </c>
      <c r="E53">
        <v>11.2</v>
      </c>
      <c r="F53" s="7">
        <f t="shared" si="2"/>
        <v>6.9141996989463124</v>
      </c>
      <c r="G53" s="13">
        <f t="shared" si="3"/>
        <v>7.7862609222368384</v>
      </c>
    </row>
    <row r="54" spans="1:7">
      <c r="A54" t="s">
        <v>14</v>
      </c>
      <c r="B54" s="2">
        <v>1744</v>
      </c>
      <c r="C54" s="4" t="s">
        <v>89</v>
      </c>
      <c r="D54" s="5">
        <v>11956</v>
      </c>
      <c r="E54">
        <v>8.1999999999999993</v>
      </c>
      <c r="F54" s="7">
        <f t="shared" si="2"/>
        <v>6.8555045871559637</v>
      </c>
      <c r="G54" s="13">
        <f t="shared" si="3"/>
        <v>7.4678699206491981</v>
      </c>
    </row>
    <row r="55" spans="1:7">
      <c r="A55" t="s">
        <v>56</v>
      </c>
      <c r="B55" s="2">
        <v>2195</v>
      </c>
      <c r="C55" s="4" t="s">
        <v>120</v>
      </c>
      <c r="D55" s="5">
        <v>15044</v>
      </c>
      <c r="E55">
        <v>7.1</v>
      </c>
      <c r="F55" s="7">
        <f t="shared" si="2"/>
        <v>6.8537585421412297</v>
      </c>
      <c r="G55" s="13">
        <f t="shared" si="3"/>
        <v>7.377565707364079</v>
      </c>
    </row>
    <row r="56" spans="1:7">
      <c r="A56" t="s">
        <v>29</v>
      </c>
      <c r="B56" s="2">
        <v>2050</v>
      </c>
      <c r="C56" s="4" t="s">
        <v>102</v>
      </c>
      <c r="D56" s="5">
        <v>14591</v>
      </c>
      <c r="E56">
        <v>3.2</v>
      </c>
      <c r="F56" s="7">
        <f t="shared" si="2"/>
        <v>7.1175609756097558</v>
      </c>
      <c r="G56" s="13">
        <f t="shared" si="3"/>
        <v>7.3528522475307403</v>
      </c>
    </row>
    <row r="57" spans="1:7">
      <c r="A57" t="s">
        <v>27</v>
      </c>
      <c r="B57" s="2">
        <v>1913</v>
      </c>
      <c r="C57" s="4" t="s">
        <v>100</v>
      </c>
      <c r="D57" s="5">
        <v>10486</v>
      </c>
      <c r="E57">
        <v>25.3</v>
      </c>
      <c r="F57" s="7">
        <f t="shared" si="2"/>
        <v>5.4814427600627287</v>
      </c>
      <c r="G57" s="13">
        <f t="shared" si="3"/>
        <v>7.3379421152111499</v>
      </c>
    </row>
    <row r="58" spans="1:7">
      <c r="A58" t="s">
        <v>40</v>
      </c>
      <c r="B58" s="2">
        <v>2260</v>
      </c>
      <c r="C58" s="4" t="s">
        <v>111</v>
      </c>
      <c r="D58" s="5">
        <v>14566</v>
      </c>
      <c r="E58">
        <v>5.5</v>
      </c>
      <c r="F58" s="7">
        <f t="shared" si="2"/>
        <v>6.4451327433628318</v>
      </c>
      <c r="G58" s="13">
        <f t="shared" si="3"/>
        <v>6.8202462892728377</v>
      </c>
    </row>
    <row r="59" spans="1:7">
      <c r="A59" t="s">
        <v>57</v>
      </c>
      <c r="B59" s="2">
        <v>1802</v>
      </c>
      <c r="C59" s="4" t="s">
        <v>86</v>
      </c>
      <c r="D59" s="5">
        <v>11127</v>
      </c>
      <c r="E59">
        <v>6.5</v>
      </c>
      <c r="F59" s="7">
        <f t="shared" si="2"/>
        <v>6.1748057713651496</v>
      </c>
      <c r="G59" s="13">
        <f t="shared" si="3"/>
        <v>6.6040703437060424</v>
      </c>
    </row>
    <row r="60" spans="1:7">
      <c r="A60" t="s">
        <v>54</v>
      </c>
      <c r="B60" s="2">
        <v>1847</v>
      </c>
      <c r="C60" s="4" t="s">
        <v>86</v>
      </c>
      <c r="D60" s="5">
        <v>11127</v>
      </c>
      <c r="E60">
        <v>6.5</v>
      </c>
      <c r="F60" s="7">
        <f t="shared" si="2"/>
        <v>6.0243638332430969</v>
      </c>
      <c r="G60" s="13">
        <f t="shared" si="3"/>
        <v>6.4431698751263067</v>
      </c>
    </row>
    <row r="61" spans="1:7">
      <c r="A61" t="s">
        <v>7</v>
      </c>
      <c r="B61" s="2">
        <v>1756</v>
      </c>
      <c r="C61" s="4" t="s">
        <v>81</v>
      </c>
      <c r="D61" s="5">
        <v>9392</v>
      </c>
      <c r="E61">
        <v>12.2</v>
      </c>
      <c r="F61" s="7">
        <f t="shared" si="2"/>
        <v>5.3485193621867886</v>
      </c>
      <c r="G61" s="13">
        <f t="shared" si="3"/>
        <v>6.0917077018072758</v>
      </c>
    </row>
    <row r="62" spans="1:7">
      <c r="A62" t="s">
        <v>30</v>
      </c>
      <c r="B62" s="2">
        <v>1963</v>
      </c>
      <c r="C62" s="4" t="s">
        <v>103</v>
      </c>
      <c r="D62" s="5">
        <v>9470</v>
      </c>
      <c r="E62">
        <v>7.7</v>
      </c>
      <c r="F62" s="7">
        <f t="shared" si="2"/>
        <v>4.8242485990830364</v>
      </c>
      <c r="G62" s="13">
        <f t="shared" si="3"/>
        <v>5.2267048744128237</v>
      </c>
    </row>
    <row r="63" spans="1:7">
      <c r="A63" t="s">
        <v>58</v>
      </c>
      <c r="B63" s="2">
        <v>2312</v>
      </c>
      <c r="C63" s="4" t="s">
        <v>121</v>
      </c>
      <c r="D63" s="5">
        <v>10486</v>
      </c>
      <c r="E63">
        <v>3.7</v>
      </c>
      <c r="F63" s="7">
        <f t="shared" si="2"/>
        <v>4.5354671280276815</v>
      </c>
      <c r="G63" s="13">
        <f t="shared" si="3"/>
        <v>4.7097270280661281</v>
      </c>
    </row>
    <row r="64" spans="1:7">
      <c r="A64" t="s">
        <v>59</v>
      </c>
      <c r="B64" s="2">
        <v>1946</v>
      </c>
      <c r="C64" s="4" t="s">
        <v>79</v>
      </c>
      <c r="D64" s="5">
        <v>7536</v>
      </c>
      <c r="E64">
        <v>4.0999999999999996</v>
      </c>
      <c r="F64" s="7">
        <f t="shared" si="2"/>
        <v>3.8725590955806783</v>
      </c>
      <c r="G64" s="13">
        <f t="shared" si="3"/>
        <v>4.0381221017525322</v>
      </c>
    </row>
    <row r="65" spans="1:7">
      <c r="A65" t="s">
        <v>3</v>
      </c>
      <c r="B65" s="2">
        <v>2165</v>
      </c>
      <c r="C65" s="4" t="s">
        <v>77</v>
      </c>
      <c r="D65" s="5">
        <v>8490</v>
      </c>
      <c r="E65">
        <v>1.2</v>
      </c>
      <c r="F65" s="7">
        <f t="shared" si="2"/>
        <v>3.9214780600461894</v>
      </c>
      <c r="G65" s="13">
        <f t="shared" si="3"/>
        <v>3.9691073482248882</v>
      </c>
    </row>
    <row r="66" spans="1:7">
      <c r="A66" t="s">
        <v>5</v>
      </c>
      <c r="B66" s="2">
        <v>2052</v>
      </c>
      <c r="C66" s="4" t="s">
        <v>79</v>
      </c>
      <c r="D66" s="5">
        <v>7536</v>
      </c>
      <c r="E66">
        <v>4.0999999999999996</v>
      </c>
      <c r="F66" s="7">
        <f t="shared" ref="F66:F73" si="4">D66/B66</f>
        <v>3.672514619883041</v>
      </c>
      <c r="G66" s="13">
        <f t="shared" ref="G66:G73" si="5">D66/B66*100/(100-E66)</f>
        <v>3.8295251510772061</v>
      </c>
    </row>
    <row r="67" spans="1:7">
      <c r="A67" t="s">
        <v>28</v>
      </c>
      <c r="B67" s="2">
        <v>1960</v>
      </c>
      <c r="C67" s="4" t="s">
        <v>101</v>
      </c>
      <c r="D67" s="5">
        <v>6658</v>
      </c>
      <c r="E67">
        <v>9.1999999999999993</v>
      </c>
      <c r="F67" s="7">
        <f t="shared" si="4"/>
        <v>3.3969387755102041</v>
      </c>
      <c r="G67" s="13">
        <f t="shared" si="5"/>
        <v>3.7411219994605776</v>
      </c>
    </row>
    <row r="68" spans="1:7">
      <c r="A68" t="s">
        <v>13</v>
      </c>
      <c r="B68" s="2">
        <v>2373</v>
      </c>
      <c r="C68" s="4" t="s">
        <v>88</v>
      </c>
      <c r="D68" s="5">
        <v>6281</v>
      </c>
      <c r="E68">
        <v>9.4</v>
      </c>
      <c r="F68" s="7">
        <f t="shared" si="4"/>
        <v>2.6468605141171513</v>
      </c>
      <c r="G68" s="13">
        <f t="shared" si="5"/>
        <v>2.9214795961557964</v>
      </c>
    </row>
    <row r="69" spans="1:7">
      <c r="A69" t="s">
        <v>26</v>
      </c>
      <c r="B69" s="2">
        <v>2172</v>
      </c>
      <c r="C69" s="4" t="s">
        <v>99</v>
      </c>
      <c r="D69" s="5">
        <v>4293</v>
      </c>
      <c r="E69">
        <v>7.14</v>
      </c>
      <c r="F69" s="7">
        <f t="shared" si="4"/>
        <v>1.9765193370165746</v>
      </c>
      <c r="G69" s="13">
        <f t="shared" si="5"/>
        <v>2.1284937939011144</v>
      </c>
    </row>
    <row r="70" spans="1:7">
      <c r="A70" t="s">
        <v>39</v>
      </c>
      <c r="B70" s="2">
        <v>2032</v>
      </c>
      <c r="C70" s="4" t="s">
        <v>110</v>
      </c>
      <c r="D70" s="5">
        <v>3940</v>
      </c>
      <c r="E70">
        <v>7.2</v>
      </c>
      <c r="F70" s="7">
        <f t="shared" si="4"/>
        <v>1.938976377952756</v>
      </c>
      <c r="G70" s="13">
        <f t="shared" si="5"/>
        <v>2.089414200380125</v>
      </c>
    </row>
    <row r="71" spans="1:7">
      <c r="A71" t="s">
        <v>17</v>
      </c>
      <c r="B71" s="2">
        <v>2166</v>
      </c>
      <c r="C71" s="4" t="s">
        <v>92</v>
      </c>
      <c r="D71" s="5">
        <v>3586</v>
      </c>
      <c r="E71">
        <v>10.8</v>
      </c>
      <c r="F71" s="7">
        <f t="shared" si="4"/>
        <v>1.6555863342566943</v>
      </c>
      <c r="G71" s="13">
        <f t="shared" si="5"/>
        <v>1.8560384913191639</v>
      </c>
    </row>
    <row r="72" spans="1:7">
      <c r="A72" t="s">
        <v>45</v>
      </c>
      <c r="B72" s="2">
        <v>2196</v>
      </c>
      <c r="C72" s="4" t="s">
        <v>92</v>
      </c>
      <c r="D72" s="5">
        <v>3586</v>
      </c>
      <c r="E72">
        <v>10.8</v>
      </c>
      <c r="F72" s="7">
        <f t="shared" si="4"/>
        <v>1.6329690346083789</v>
      </c>
      <c r="G72" s="13">
        <f t="shared" si="5"/>
        <v>1.8306827742246399</v>
      </c>
    </row>
    <row r="73" spans="1:7">
      <c r="A73" t="s">
        <v>47</v>
      </c>
      <c r="B73" s="2">
        <v>1976</v>
      </c>
      <c r="C73" s="4" t="s">
        <v>115</v>
      </c>
      <c r="D73" s="5">
        <v>1635</v>
      </c>
      <c r="E73">
        <v>40</v>
      </c>
      <c r="F73" s="7">
        <f t="shared" si="4"/>
        <v>0.82742914979757087</v>
      </c>
      <c r="G73" s="13">
        <f t="shared" si="5"/>
        <v>1.3790485829959516</v>
      </c>
    </row>
    <row r="74" spans="1:7">
      <c r="C74" s="3"/>
    </row>
  </sheetData>
  <autoFilter ref="A1:L1">
    <sortState ref="A2:M73">
      <sortCondition descending="1" ref="G1"/>
    </sortState>
  </autoFilter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(working H also updated)</vt:lpstr>
      <vt:lpstr>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Razvan</cp:lastModifiedBy>
  <cp:lastPrinted>2011-10-13T17:30:44Z</cp:lastPrinted>
  <dcterms:created xsi:type="dcterms:W3CDTF">2011-10-13T12:11:31Z</dcterms:created>
  <dcterms:modified xsi:type="dcterms:W3CDTF">2011-10-13T21:00:10Z</dcterms:modified>
</cp:coreProperties>
</file>